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8495" windowHeight="1093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'Feuil1'!$A$1:$Q$31</definedName>
  </definedNames>
  <calcPr fullCalcOnLoad="1"/>
</workbook>
</file>

<file path=xl/sharedStrings.xml><?xml version="1.0" encoding="utf-8"?>
<sst xmlns="http://schemas.openxmlformats.org/spreadsheetml/2006/main" count="80" uniqueCount="40">
  <si>
    <t>LIGUE des PAYS de la LOIRE</t>
  </si>
  <si>
    <t>COMITE  DEPARTEMENTAL LOIRE ATLANTIQUE</t>
  </si>
  <si>
    <t>saison</t>
  </si>
  <si>
    <t xml:space="preserve">CHAMPIONNAT par EQUIPES </t>
  </si>
  <si>
    <t>DATE</t>
  </si>
  <si>
    <t>rencontre</t>
  </si>
  <si>
    <t>CLUB A</t>
  </si>
  <si>
    <t>CLUB B</t>
  </si>
  <si>
    <t>NOM</t>
  </si>
  <si>
    <t>Prénom</t>
  </si>
  <si>
    <t>Dist</t>
  </si>
  <si>
    <t>Cat</t>
  </si>
  <si>
    <t>1T</t>
  </si>
  <si>
    <t>pts</t>
  </si>
  <si>
    <t>rep</t>
  </si>
  <si>
    <t>s</t>
  </si>
  <si>
    <t>moy</t>
  </si>
  <si>
    <t>PT</t>
  </si>
  <si>
    <t>A1</t>
  </si>
  <si>
    <t>B1</t>
  </si>
  <si>
    <t>A3</t>
  </si>
  <si>
    <t>B3</t>
  </si>
  <si>
    <t>2T</t>
  </si>
  <si>
    <t>2ième Tour</t>
  </si>
  <si>
    <t>A2</t>
  </si>
  <si>
    <t>B2</t>
  </si>
  <si>
    <t>3T</t>
  </si>
  <si>
    <t>3ième Tour</t>
  </si>
  <si>
    <t xml:space="preserve">  </t>
  </si>
  <si>
    <t>EQUIPE A</t>
  </si>
  <si>
    <t>EQUIPE B</t>
  </si>
  <si>
    <t>pour avoir les moyennes glissantes taper:Ctrl Z</t>
  </si>
  <si>
    <t>R1</t>
  </si>
  <si>
    <t>R2</t>
  </si>
  <si>
    <t>1er Tour</t>
  </si>
  <si>
    <t>R3</t>
  </si>
  <si>
    <t>DIVISION1 : R1 R2 R3</t>
  </si>
  <si>
    <t>Rep</t>
  </si>
  <si>
    <t>N°Licence</t>
  </si>
  <si>
    <t>2013-2014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</si>
</sst>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[Red]\-#,##0\ &quot;F&quot;"/>
    <numFmt numFmtId="165" formatCode="[$-40C]dddd\ 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5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7"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horizontal="center"/>
    </xf>
    <xf numFmtId="0" fontId="3" fillId="0" borderId="14" xfId="0" applyFont="1" applyFill="1" applyBorder="1" applyAlignment="1">
      <alignment/>
    </xf>
    <xf numFmtId="2" fontId="7" fillId="0" borderId="15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1" fontId="6" fillId="0" borderId="25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4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tabSelected="1" zoomScalePageLayoutView="0" workbookViewId="0" topLeftCell="A1">
      <selection activeCell="S13" sqref="S13"/>
    </sheetView>
  </sheetViews>
  <sheetFormatPr defaultColWidth="11.421875" defaultRowHeight="15"/>
  <cols>
    <col min="1" max="1" width="3.7109375" style="6" customWidth="1"/>
    <col min="2" max="2" width="15.28125" style="6" customWidth="1"/>
    <col min="3" max="3" width="14.7109375" style="6" customWidth="1"/>
    <col min="4" max="5" width="5.7109375" style="8" customWidth="1"/>
    <col min="6" max="6" width="5.7109375" style="9" customWidth="1"/>
    <col min="7" max="7" width="7.421875" style="10" customWidth="1"/>
    <col min="8" max="8" width="5.7109375" style="8" customWidth="1"/>
    <col min="9" max="9" width="6.57421875" style="6" customWidth="1"/>
    <col min="10" max="10" width="3.7109375" style="6" customWidth="1"/>
    <col min="11" max="12" width="14.7109375" style="6" customWidth="1"/>
    <col min="13" max="14" width="5.7109375" style="8" customWidth="1"/>
    <col min="15" max="15" width="5.7109375" style="6" customWidth="1"/>
    <col min="16" max="16" width="8.421875" style="10" customWidth="1"/>
    <col min="17" max="17" width="4.8515625" style="6" customWidth="1"/>
    <col min="18" max="18" width="6.140625" style="6" customWidth="1"/>
    <col min="19" max="20" width="11.421875" style="6" customWidth="1"/>
    <col min="21" max="21" width="10.28125" style="6" customWidth="1"/>
    <col min="22" max="22" width="16.421875" style="6" customWidth="1"/>
    <col min="23" max="23" width="7.421875" style="6" customWidth="1"/>
    <col min="24" max="24" width="7.7109375" style="6" customWidth="1"/>
    <col min="25" max="25" width="14.28125" style="6" customWidth="1"/>
    <col min="26" max="26" width="16.421875" style="6" customWidth="1"/>
    <col min="27" max="27" width="7.00390625" style="6" customWidth="1"/>
    <col min="28" max="28" width="6.00390625" style="6" customWidth="1"/>
    <col min="29" max="29" width="14.421875" style="6" customWidth="1"/>
    <col min="30" max="30" width="13.28125" style="6" customWidth="1"/>
    <col min="31" max="16384" width="11.421875" style="6" customWidth="1"/>
  </cols>
  <sheetData>
    <row r="1" spans="1:20" ht="19.5" thickBot="1" thickTop="1">
      <c r="A1" s="3"/>
      <c r="B1" s="4" t="s">
        <v>0</v>
      </c>
      <c r="C1" s="4"/>
      <c r="D1" s="5"/>
      <c r="E1" s="5"/>
      <c r="F1" s="71" t="s">
        <v>1</v>
      </c>
      <c r="G1" s="71"/>
      <c r="H1" s="71"/>
      <c r="I1" s="71"/>
      <c r="J1" s="71"/>
      <c r="K1" s="71"/>
      <c r="L1" s="71"/>
      <c r="M1" s="72" t="s">
        <v>2</v>
      </c>
      <c r="N1" s="73"/>
      <c r="O1" s="72" t="s">
        <v>39</v>
      </c>
      <c r="P1" s="73"/>
      <c r="Q1" s="74"/>
      <c r="T1" s="7"/>
    </row>
    <row r="2" ht="15.75" thickTop="1">
      <c r="T2" s="7"/>
    </row>
    <row r="3" spans="2:20" ht="18">
      <c r="B3" s="11" t="s">
        <v>3</v>
      </c>
      <c r="C3" s="11"/>
      <c r="D3" s="12"/>
      <c r="I3" s="13" t="s">
        <v>4</v>
      </c>
      <c r="K3" s="55"/>
      <c r="L3" s="14" t="s">
        <v>5</v>
      </c>
      <c r="M3" s="56"/>
      <c r="T3" s="15"/>
    </row>
    <row r="4" ht="15">
      <c r="T4" s="7"/>
    </row>
    <row r="5" spans="2:20" ht="15.75">
      <c r="B5" s="75" t="s">
        <v>36</v>
      </c>
      <c r="C5" s="75"/>
      <c r="I5" s="13"/>
      <c r="J5" s="13"/>
      <c r="K5" s="76">
        <f>IF(D11=80,"2ième  DIVISION: R3 R4 R4",0)</f>
        <v>0</v>
      </c>
      <c r="L5" s="76"/>
      <c r="T5" s="17"/>
    </row>
    <row r="6" ht="15">
      <c r="T6" s="7"/>
    </row>
    <row r="7" ht="15">
      <c r="T7" s="7"/>
    </row>
    <row r="8" spans="1:15" ht="15.75">
      <c r="A8" s="18"/>
      <c r="B8" s="16" t="s">
        <v>6</v>
      </c>
      <c r="C8" s="61"/>
      <c r="D8" s="62"/>
      <c r="E8" s="63"/>
      <c r="J8" s="19"/>
      <c r="K8" s="16" t="s">
        <v>7</v>
      </c>
      <c r="L8" s="61"/>
      <c r="M8" s="62"/>
      <c r="N8" s="63"/>
      <c r="O8" s="9"/>
    </row>
    <row r="9" ht="15.75" thickBot="1"/>
    <row r="10" spans="1:17" s="25" customFormat="1" ht="16.5" thickTop="1">
      <c r="A10" s="20"/>
      <c r="B10" s="21" t="s">
        <v>8</v>
      </c>
      <c r="C10" s="21" t="s">
        <v>9</v>
      </c>
      <c r="D10" s="22" t="s">
        <v>10</v>
      </c>
      <c r="E10" s="22" t="s">
        <v>37</v>
      </c>
      <c r="F10" s="22" t="s">
        <v>11</v>
      </c>
      <c r="G10" s="68" t="s">
        <v>38</v>
      </c>
      <c r="H10" s="69"/>
      <c r="I10" s="24"/>
      <c r="J10" s="20"/>
      <c r="K10" s="21" t="s">
        <v>8</v>
      </c>
      <c r="L10" s="21" t="s">
        <v>9</v>
      </c>
      <c r="M10" s="23" t="s">
        <v>10</v>
      </c>
      <c r="N10" s="22" t="s">
        <v>37</v>
      </c>
      <c r="O10" s="60" t="s">
        <v>11</v>
      </c>
      <c r="P10" s="68" t="s">
        <v>38</v>
      </c>
      <c r="Q10" s="69"/>
    </row>
    <row r="11" spans="1:17" s="13" customFormat="1" ht="15">
      <c r="A11" s="26" t="s">
        <v>18</v>
      </c>
      <c r="B11" s="1"/>
      <c r="C11" s="1"/>
      <c r="D11" s="27">
        <v>120</v>
      </c>
      <c r="E11" s="27">
        <v>25</v>
      </c>
      <c r="F11" s="57" t="s">
        <v>32</v>
      </c>
      <c r="G11" s="64"/>
      <c r="H11" s="65"/>
      <c r="I11" s="28"/>
      <c r="J11" s="26" t="s">
        <v>19</v>
      </c>
      <c r="K11" s="1"/>
      <c r="L11" s="1"/>
      <c r="M11" s="27">
        <f aca="true" t="shared" si="0" ref="M11:N13">D11</f>
        <v>120</v>
      </c>
      <c r="N11" s="27">
        <f t="shared" si="0"/>
        <v>25</v>
      </c>
      <c r="O11" s="58" t="s">
        <v>32</v>
      </c>
      <c r="P11" s="64"/>
      <c r="Q11" s="65"/>
    </row>
    <row r="12" spans="1:18" s="13" customFormat="1" ht="15.75">
      <c r="A12" s="26" t="s">
        <v>24</v>
      </c>
      <c r="B12" s="1"/>
      <c r="C12" s="1"/>
      <c r="D12" s="27">
        <v>80</v>
      </c>
      <c r="E12" s="27">
        <v>25</v>
      </c>
      <c r="F12" s="58" t="s">
        <v>33</v>
      </c>
      <c r="G12" s="64"/>
      <c r="H12" s="65"/>
      <c r="I12" s="28"/>
      <c r="J12" s="26" t="s">
        <v>25</v>
      </c>
      <c r="K12" s="1"/>
      <c r="L12" s="1"/>
      <c r="M12" s="27">
        <f t="shared" si="0"/>
        <v>80</v>
      </c>
      <c r="N12" s="27">
        <f t="shared" si="0"/>
        <v>25</v>
      </c>
      <c r="O12" s="58" t="s">
        <v>33</v>
      </c>
      <c r="P12" s="64"/>
      <c r="Q12" s="65"/>
      <c r="R12" s="6"/>
    </row>
    <row r="13" spans="1:17" s="13" customFormat="1" ht="16.5" customHeight="1" thickBot="1">
      <c r="A13" s="29" t="s">
        <v>20</v>
      </c>
      <c r="B13" s="2"/>
      <c r="C13" s="2"/>
      <c r="D13" s="30">
        <v>60</v>
      </c>
      <c r="E13" s="30">
        <v>40</v>
      </c>
      <c r="F13" s="59" t="s">
        <v>35</v>
      </c>
      <c r="G13" s="66"/>
      <c r="H13" s="67"/>
      <c r="I13" s="28"/>
      <c r="J13" s="29" t="s">
        <v>21</v>
      </c>
      <c r="K13" s="2"/>
      <c r="L13" s="2"/>
      <c r="M13" s="30">
        <f t="shared" si="0"/>
        <v>60</v>
      </c>
      <c r="N13" s="30">
        <f t="shared" si="0"/>
        <v>40</v>
      </c>
      <c r="O13" s="59" t="s">
        <v>35</v>
      </c>
      <c r="P13" s="66"/>
      <c r="Q13" s="67"/>
    </row>
    <row r="14" spans="4:16" s="13" customFormat="1" ht="16.5" thickBot="1" thickTop="1">
      <c r="D14" s="31"/>
      <c r="E14" s="31"/>
      <c r="F14" s="32"/>
      <c r="G14" s="33"/>
      <c r="H14" s="31"/>
      <c r="M14" s="31"/>
      <c r="N14" s="31"/>
      <c r="P14" s="33"/>
    </row>
    <row r="15" spans="1:17" s="13" customFormat="1" ht="16.5" thickTop="1">
      <c r="A15" s="34" t="s">
        <v>12</v>
      </c>
      <c r="B15" s="41" t="s">
        <v>34</v>
      </c>
      <c r="C15" s="21"/>
      <c r="D15" s="22" t="s">
        <v>13</v>
      </c>
      <c r="E15" s="22" t="s">
        <v>14</v>
      </c>
      <c r="F15" s="22" t="s">
        <v>15</v>
      </c>
      <c r="G15" s="35" t="s">
        <v>16</v>
      </c>
      <c r="H15" s="36" t="s">
        <v>17</v>
      </c>
      <c r="J15" s="34" t="s">
        <v>12</v>
      </c>
      <c r="K15" s="41" t="s">
        <v>34</v>
      </c>
      <c r="L15" s="21"/>
      <c r="M15" s="22" t="s">
        <v>13</v>
      </c>
      <c r="N15" s="22" t="s">
        <v>14</v>
      </c>
      <c r="O15" s="22" t="s">
        <v>15</v>
      </c>
      <c r="P15" s="35" t="s">
        <v>16</v>
      </c>
      <c r="Q15" s="36" t="s">
        <v>17</v>
      </c>
    </row>
    <row r="16" spans="1:17" s="13" customFormat="1" ht="15">
      <c r="A16" s="26" t="s">
        <v>18</v>
      </c>
      <c r="B16" s="1">
        <f>B11</f>
        <v>0</v>
      </c>
      <c r="C16" s="1">
        <f>C11</f>
        <v>0</v>
      </c>
      <c r="D16" s="27"/>
      <c r="E16" s="27"/>
      <c r="F16" s="27"/>
      <c r="G16" s="37"/>
      <c r="H16" s="38"/>
      <c r="J16" s="26" t="s">
        <v>19</v>
      </c>
      <c r="K16" s="1">
        <f>K11</f>
        <v>0</v>
      </c>
      <c r="L16" s="1">
        <f>L11</f>
        <v>0</v>
      </c>
      <c r="M16" s="27"/>
      <c r="N16" s="27"/>
      <c r="O16" s="27"/>
      <c r="P16" s="37"/>
      <c r="Q16" s="38"/>
    </row>
    <row r="17" spans="1:17" s="13" customFormat="1" ht="15.75" thickBot="1">
      <c r="A17" s="29" t="s">
        <v>20</v>
      </c>
      <c r="B17" s="2">
        <f>B13</f>
        <v>0</v>
      </c>
      <c r="C17" s="2">
        <f>C13</f>
        <v>0</v>
      </c>
      <c r="D17" s="30"/>
      <c r="E17" s="30"/>
      <c r="F17" s="30"/>
      <c r="G17" s="39"/>
      <c r="H17" s="40"/>
      <c r="J17" s="29" t="s">
        <v>21</v>
      </c>
      <c r="K17" s="2">
        <f>K13</f>
        <v>0</v>
      </c>
      <c r="L17" s="2">
        <f>L13</f>
        <v>0</v>
      </c>
      <c r="M17" s="27"/>
      <c r="N17" s="30"/>
      <c r="O17" s="30"/>
      <c r="P17" s="39"/>
      <c r="Q17" s="38"/>
    </row>
    <row r="18" spans="1:17" s="13" customFormat="1" ht="15.75" thickTop="1">
      <c r="A18" s="34" t="s">
        <v>22</v>
      </c>
      <c r="B18" s="41" t="s">
        <v>23</v>
      </c>
      <c r="C18" s="42"/>
      <c r="D18" s="43"/>
      <c r="E18" s="43"/>
      <c r="F18" s="43"/>
      <c r="G18" s="44"/>
      <c r="H18" s="45"/>
      <c r="J18" s="34" t="s">
        <v>22</v>
      </c>
      <c r="K18" s="41" t="s">
        <v>23</v>
      </c>
      <c r="L18" s="42"/>
      <c r="M18" s="43"/>
      <c r="N18" s="43"/>
      <c r="O18" s="43"/>
      <c r="P18" s="44"/>
      <c r="Q18" s="46"/>
    </row>
    <row r="19" spans="1:17" s="13" customFormat="1" ht="15">
      <c r="A19" s="26" t="s">
        <v>24</v>
      </c>
      <c r="B19" s="1">
        <f>B12</f>
        <v>0</v>
      </c>
      <c r="C19" s="1">
        <f>C12</f>
        <v>0</v>
      </c>
      <c r="D19" s="27"/>
      <c r="E19" s="27"/>
      <c r="F19" s="27"/>
      <c r="G19" s="37"/>
      <c r="H19" s="38"/>
      <c r="J19" s="26" t="s">
        <v>25</v>
      </c>
      <c r="K19" s="1">
        <f>K12</f>
        <v>0</v>
      </c>
      <c r="L19" s="1">
        <f>L12</f>
        <v>0</v>
      </c>
      <c r="M19" s="27"/>
      <c r="N19" s="27"/>
      <c r="O19" s="27"/>
      <c r="P19" s="37"/>
      <c r="Q19" s="38"/>
    </row>
    <row r="20" spans="1:17" s="13" customFormat="1" ht="15.75" thickBot="1">
      <c r="A20" s="29" t="s">
        <v>20</v>
      </c>
      <c r="B20" s="2">
        <f>B13</f>
        <v>0</v>
      </c>
      <c r="C20" s="2">
        <f>C13</f>
        <v>0</v>
      </c>
      <c r="D20" s="30"/>
      <c r="E20" s="30"/>
      <c r="F20" s="30"/>
      <c r="G20" s="39"/>
      <c r="H20" s="40"/>
      <c r="J20" s="29" t="s">
        <v>21</v>
      </c>
      <c r="K20" s="2">
        <f>K13</f>
        <v>0</v>
      </c>
      <c r="L20" s="2">
        <f>L13</f>
        <v>0</v>
      </c>
      <c r="M20" s="27"/>
      <c r="N20" s="30"/>
      <c r="O20" s="30"/>
      <c r="P20" s="39"/>
      <c r="Q20" s="40"/>
    </row>
    <row r="21" spans="1:17" s="13" customFormat="1" ht="15.75" thickTop="1">
      <c r="A21" s="34" t="s">
        <v>26</v>
      </c>
      <c r="B21" s="41" t="s">
        <v>27</v>
      </c>
      <c r="C21" s="42"/>
      <c r="D21" s="43"/>
      <c r="E21" s="43"/>
      <c r="F21" s="43"/>
      <c r="G21" s="44"/>
      <c r="H21" s="45"/>
      <c r="J21" s="34" t="s">
        <v>26</v>
      </c>
      <c r="K21" s="41" t="s">
        <v>27</v>
      </c>
      <c r="L21" s="42"/>
      <c r="M21" s="43"/>
      <c r="N21" s="43"/>
      <c r="O21" s="43"/>
      <c r="P21" s="44"/>
      <c r="Q21" s="45"/>
    </row>
    <row r="22" spans="1:17" s="13" customFormat="1" ht="15">
      <c r="A22" s="26" t="s">
        <v>18</v>
      </c>
      <c r="B22" s="1">
        <f>B11</f>
        <v>0</v>
      </c>
      <c r="C22" s="1">
        <f>C11</f>
        <v>0</v>
      </c>
      <c r="D22" s="27"/>
      <c r="E22" s="27"/>
      <c r="F22" s="27"/>
      <c r="G22" s="37"/>
      <c r="H22" s="38"/>
      <c r="J22" s="26" t="s">
        <v>19</v>
      </c>
      <c r="K22" s="1">
        <f>K11</f>
        <v>0</v>
      </c>
      <c r="L22" s="1">
        <f>L11</f>
        <v>0</v>
      </c>
      <c r="M22" s="27"/>
      <c r="N22" s="27"/>
      <c r="O22" s="27"/>
      <c r="P22" s="37"/>
      <c r="Q22" s="38"/>
    </row>
    <row r="23" spans="1:17" s="13" customFormat="1" ht="15.75" thickBot="1">
      <c r="A23" s="29" t="s">
        <v>24</v>
      </c>
      <c r="B23" s="2">
        <f>B12</f>
        <v>0</v>
      </c>
      <c r="C23" s="2">
        <f>C12</f>
        <v>0</v>
      </c>
      <c r="D23" s="30"/>
      <c r="E23" s="30"/>
      <c r="F23" s="30"/>
      <c r="G23" s="39"/>
      <c r="H23" s="40"/>
      <c r="J23" s="29" t="s">
        <v>25</v>
      </c>
      <c r="K23" s="2">
        <f>K12</f>
        <v>0</v>
      </c>
      <c r="L23" s="2">
        <f>L12</f>
        <v>0</v>
      </c>
      <c r="M23" s="30"/>
      <c r="N23" s="47"/>
      <c r="O23" s="30"/>
      <c r="P23" s="39"/>
      <c r="Q23" s="40"/>
    </row>
    <row r="24" spans="4:16" s="13" customFormat="1" ht="16.5" thickBot="1" thickTop="1">
      <c r="D24" s="31"/>
      <c r="E24" s="31"/>
      <c r="F24" s="31"/>
      <c r="G24" s="33"/>
      <c r="H24" s="31"/>
      <c r="M24" s="31"/>
      <c r="N24" s="31"/>
      <c r="O24" s="31"/>
      <c r="P24" s="33"/>
    </row>
    <row r="25" spans="1:18" s="13" customFormat="1" ht="15.75" thickTop="1">
      <c r="A25" s="34" t="s">
        <v>18</v>
      </c>
      <c r="B25" s="41">
        <f aca="true" t="shared" si="1" ref="B25:C27">B11</f>
        <v>0</v>
      </c>
      <c r="C25" s="41">
        <f>C11</f>
        <v>0</v>
      </c>
      <c r="D25" s="48">
        <f>D16+D22</f>
        <v>0</v>
      </c>
      <c r="E25" s="48">
        <f>E16+E22</f>
        <v>0</v>
      </c>
      <c r="F25" s="48">
        <f>MAX(F16,F22)</f>
        <v>0</v>
      </c>
      <c r="G25" s="49"/>
      <c r="H25" s="50" t="s">
        <v>28</v>
      </c>
      <c r="J25" s="34" t="s">
        <v>19</v>
      </c>
      <c r="K25" s="41">
        <f aca="true" t="shared" si="2" ref="K25:L27">K11</f>
        <v>0</v>
      </c>
      <c r="L25" s="41">
        <f t="shared" si="2"/>
        <v>0</v>
      </c>
      <c r="M25" s="48">
        <f>M16+M22</f>
        <v>0</v>
      </c>
      <c r="N25" s="48">
        <f>N16+N22</f>
        <v>0</v>
      </c>
      <c r="O25" s="48">
        <f>MAX(O16,O22)</f>
        <v>0</v>
      </c>
      <c r="P25" s="49"/>
      <c r="Q25" s="28"/>
      <c r="R25" s="50" t="str">
        <f>IF(AND(I25&gt;0,I25&lt;I14),I14," ")</f>
        <v> </v>
      </c>
    </row>
    <row r="26" spans="1:18" s="13" customFormat="1" ht="15">
      <c r="A26" s="26" t="s">
        <v>24</v>
      </c>
      <c r="B26" s="1">
        <f t="shared" si="1"/>
        <v>0</v>
      </c>
      <c r="C26" s="1">
        <f>C12</f>
        <v>0</v>
      </c>
      <c r="D26" s="27">
        <f>D19+D23</f>
        <v>0</v>
      </c>
      <c r="E26" s="27">
        <f>E19+E23</f>
        <v>0</v>
      </c>
      <c r="F26" s="27">
        <f>MAX(F19,F23)</f>
        <v>0</v>
      </c>
      <c r="G26" s="51"/>
      <c r="H26" s="50"/>
      <c r="J26" s="26" t="s">
        <v>25</v>
      </c>
      <c r="K26" s="1">
        <f t="shared" si="2"/>
        <v>0</v>
      </c>
      <c r="L26" s="1">
        <f t="shared" si="2"/>
        <v>0</v>
      </c>
      <c r="M26" s="27">
        <f>M19+M23</f>
        <v>0</v>
      </c>
      <c r="N26" s="27">
        <f>N19+N23</f>
        <v>0</v>
      </c>
      <c r="O26" s="27">
        <f>MAX(O19,O23)</f>
        <v>0</v>
      </c>
      <c r="P26" s="51"/>
      <c r="Q26" s="28"/>
      <c r="R26" s="50" t="str">
        <f>IF(AND(I26&gt;0,I26&lt;I15),I15," ")</f>
        <v> </v>
      </c>
    </row>
    <row r="27" spans="1:17" s="13" customFormat="1" ht="15.75" thickBot="1">
      <c r="A27" s="29" t="s">
        <v>20</v>
      </c>
      <c r="B27" s="2">
        <f t="shared" si="1"/>
        <v>0</v>
      </c>
      <c r="C27" s="2">
        <f t="shared" si="1"/>
        <v>0</v>
      </c>
      <c r="D27" s="30">
        <f>D17+D20</f>
        <v>0</v>
      </c>
      <c r="E27" s="30">
        <f>E17+E20</f>
        <v>0</v>
      </c>
      <c r="F27" s="30">
        <f>MAX(F17,F20)</f>
        <v>0</v>
      </c>
      <c r="G27" s="52"/>
      <c r="H27" s="50"/>
      <c r="J27" s="29" t="s">
        <v>21</v>
      </c>
      <c r="K27" s="2">
        <f t="shared" si="2"/>
        <v>0</v>
      </c>
      <c r="L27" s="2">
        <f t="shared" si="2"/>
        <v>0</v>
      </c>
      <c r="M27" s="30">
        <f>M17+M20</f>
        <v>0</v>
      </c>
      <c r="N27" s="30">
        <f>N17+N20</f>
        <v>0</v>
      </c>
      <c r="O27" s="30">
        <f>MAX(O17,O20)</f>
        <v>0</v>
      </c>
      <c r="P27" s="52"/>
      <c r="Q27" s="28"/>
    </row>
    <row r="28" ht="15.75" thickTop="1"/>
    <row r="29" ht="15.75" thickBot="1"/>
    <row r="30" spans="2:16" ht="19.5" thickBot="1" thickTop="1">
      <c r="B30" s="13" t="s">
        <v>29</v>
      </c>
      <c r="C30" s="61">
        <f>C8</f>
        <v>0</v>
      </c>
      <c r="D30" s="62"/>
      <c r="E30" s="63"/>
      <c r="F30" s="9" t="s">
        <v>13</v>
      </c>
      <c r="G30" s="53"/>
      <c r="K30" s="13" t="s">
        <v>30</v>
      </c>
      <c r="L30" s="61">
        <f>L8</f>
        <v>0</v>
      </c>
      <c r="M30" s="62"/>
      <c r="N30" s="63"/>
      <c r="O30" s="6" t="s">
        <v>13</v>
      </c>
      <c r="P30" s="53"/>
    </row>
    <row r="31" spans="4:11" ht="15.75" thickTop="1">
      <c r="D31" s="70"/>
      <c r="E31" s="70"/>
      <c r="F31" s="70"/>
      <c r="G31" s="70"/>
      <c r="H31" s="70"/>
      <c r="I31" s="70"/>
      <c r="J31" s="70"/>
      <c r="K31" s="70"/>
    </row>
    <row r="32" spans="4:8" ht="15">
      <c r="D32" s="6"/>
      <c r="E32" s="6"/>
      <c r="F32" s="6"/>
      <c r="G32" s="6"/>
      <c r="H32" s="6"/>
    </row>
    <row r="33" spans="4:8" ht="15">
      <c r="D33" s="6"/>
      <c r="E33" s="6"/>
      <c r="F33" s="6"/>
      <c r="G33" s="6"/>
      <c r="H33" s="6"/>
    </row>
    <row r="34" spans="4:8" ht="15">
      <c r="D34" s="6"/>
      <c r="E34" s="6"/>
      <c r="F34" s="6"/>
      <c r="G34" s="6"/>
      <c r="H34" s="6"/>
    </row>
    <row r="35" spans="4:8" ht="15">
      <c r="D35" s="6"/>
      <c r="E35" s="6"/>
      <c r="F35" s="6"/>
      <c r="G35" s="6"/>
      <c r="H35" s="6"/>
    </row>
    <row r="36" spans="4:8" ht="15">
      <c r="D36" s="6"/>
      <c r="E36" s="6"/>
      <c r="F36" s="6"/>
      <c r="G36" s="6"/>
      <c r="H36" s="6"/>
    </row>
    <row r="37" spans="4:8" ht="15">
      <c r="D37" s="6"/>
      <c r="E37" s="6"/>
      <c r="F37" s="6"/>
      <c r="G37" s="6"/>
      <c r="H37" s="6"/>
    </row>
    <row r="38" spans="4:8" ht="15">
      <c r="D38" s="6"/>
      <c r="E38" s="6"/>
      <c r="F38" s="6"/>
      <c r="G38" s="6"/>
      <c r="H38" s="6"/>
    </row>
    <row r="39" spans="4:8" ht="15">
      <c r="D39" s="6"/>
      <c r="E39" s="6"/>
      <c r="F39" s="6"/>
      <c r="G39" s="6"/>
      <c r="H39" s="6"/>
    </row>
    <row r="40" spans="4:8" ht="15">
      <c r="D40" s="6"/>
      <c r="E40" s="6"/>
      <c r="F40" s="6"/>
      <c r="G40" s="6"/>
      <c r="H40" s="6"/>
    </row>
    <row r="41" spans="4:8" ht="15">
      <c r="D41" s="6"/>
      <c r="E41" s="6"/>
      <c r="F41" s="6"/>
      <c r="G41" s="6"/>
      <c r="H41" s="6"/>
    </row>
    <row r="42" spans="4:8" ht="15">
      <c r="D42" s="6"/>
      <c r="E42" s="6"/>
      <c r="F42" s="6"/>
      <c r="G42" s="6"/>
      <c r="H42" s="6"/>
    </row>
    <row r="43" spans="4:8" ht="15">
      <c r="D43" s="6"/>
      <c r="E43" s="6"/>
      <c r="F43" s="6"/>
      <c r="G43" s="6"/>
      <c r="H43" s="6"/>
    </row>
    <row r="44" spans="4:8" ht="15">
      <c r="D44" s="6"/>
      <c r="E44" s="6"/>
      <c r="F44" s="6"/>
      <c r="G44" s="6"/>
      <c r="H44" s="6"/>
    </row>
    <row r="45" spans="4:8" ht="15">
      <c r="D45" s="6"/>
      <c r="E45" s="6"/>
      <c r="F45" s="6"/>
      <c r="G45" s="6"/>
      <c r="H45" s="6"/>
    </row>
    <row r="46" spans="4:8" ht="15">
      <c r="D46" s="6"/>
      <c r="E46" s="6"/>
      <c r="F46" s="6"/>
      <c r="G46" s="6"/>
      <c r="H46" s="6"/>
    </row>
    <row r="47" spans="4:8" ht="15">
      <c r="D47" s="6"/>
      <c r="E47" s="6"/>
      <c r="F47" s="6"/>
      <c r="G47" s="6"/>
      <c r="H47" s="6"/>
    </row>
    <row r="48" spans="4:8" ht="15">
      <c r="D48" s="6"/>
      <c r="E48" s="6"/>
      <c r="F48" s="6"/>
      <c r="G48" s="6"/>
      <c r="H48" s="6"/>
    </row>
    <row r="49" spans="4:8" ht="15">
      <c r="D49" s="6"/>
      <c r="E49" s="6"/>
      <c r="F49" s="6"/>
      <c r="G49" s="6"/>
      <c r="H49" s="6"/>
    </row>
    <row r="50" spans="4:8" ht="15">
      <c r="D50" s="6"/>
      <c r="E50" s="6"/>
      <c r="F50" s="6"/>
      <c r="G50" s="6"/>
      <c r="H50" s="6"/>
    </row>
    <row r="51" spans="4:8" ht="15">
      <c r="D51" s="6"/>
      <c r="E51" s="6"/>
      <c r="F51" s="6"/>
      <c r="G51" s="6"/>
      <c r="H51" s="6"/>
    </row>
    <row r="52" spans="4:8" ht="15">
      <c r="D52" s="6"/>
      <c r="E52" s="6"/>
      <c r="F52" s="6"/>
      <c r="G52" s="6"/>
      <c r="H52" s="6"/>
    </row>
    <row r="53" spans="4:8" ht="15">
      <c r="D53" s="6"/>
      <c r="E53" s="6"/>
      <c r="F53" s="6"/>
      <c r="G53" s="6"/>
      <c r="H53" s="6"/>
    </row>
    <row r="54" spans="4:8" ht="15">
      <c r="D54" s="6"/>
      <c r="E54" s="6"/>
      <c r="F54" s="6"/>
      <c r="G54" s="6"/>
      <c r="H54" s="6"/>
    </row>
    <row r="56" ht="15">
      <c r="C56" s="6" t="s">
        <v>31</v>
      </c>
    </row>
    <row r="86" ht="15">
      <c r="S86" s="54"/>
    </row>
    <row r="87" ht="15">
      <c r="S87" s="54"/>
    </row>
    <row r="88" ht="15">
      <c r="S88" s="54"/>
    </row>
    <row r="89" ht="15">
      <c r="S89" s="54"/>
    </row>
    <row r="90" ht="15">
      <c r="S90" s="54"/>
    </row>
    <row r="91" ht="15">
      <c r="S91" s="54"/>
    </row>
    <row r="92" ht="15">
      <c r="S92" s="54"/>
    </row>
    <row r="93" ht="15">
      <c r="S93" s="54"/>
    </row>
    <row r="94" ht="15">
      <c r="S94" s="54"/>
    </row>
    <row r="95" ht="15">
      <c r="S95" s="54"/>
    </row>
    <row r="96" ht="15">
      <c r="S96" s="54"/>
    </row>
    <row r="97" ht="15">
      <c r="S97" s="54"/>
    </row>
    <row r="98" ht="15">
      <c r="S98" s="54"/>
    </row>
    <row r="99" ht="15">
      <c r="S99" s="54"/>
    </row>
    <row r="100" ht="15">
      <c r="S100" s="54"/>
    </row>
    <row r="101" ht="15">
      <c r="S101" s="54"/>
    </row>
    <row r="102" ht="15">
      <c r="S102" s="54"/>
    </row>
    <row r="103" ht="15">
      <c r="S103" s="54"/>
    </row>
    <row r="104" ht="15">
      <c r="S104" s="54"/>
    </row>
    <row r="105" ht="15">
      <c r="S105" s="54"/>
    </row>
    <row r="106" ht="15">
      <c r="S106" s="54"/>
    </row>
  </sheetData>
  <sheetProtection/>
  <mergeCells count="18">
    <mergeCell ref="D31:K31"/>
    <mergeCell ref="C30:E30"/>
    <mergeCell ref="L30:N30"/>
    <mergeCell ref="F1:L1"/>
    <mergeCell ref="M1:N1"/>
    <mergeCell ref="O1:Q1"/>
    <mergeCell ref="B5:C5"/>
    <mergeCell ref="K5:L5"/>
    <mergeCell ref="C8:E8"/>
    <mergeCell ref="L8:N8"/>
    <mergeCell ref="G11:H11"/>
    <mergeCell ref="G12:H12"/>
    <mergeCell ref="G13:H13"/>
    <mergeCell ref="P11:Q11"/>
    <mergeCell ref="P12:Q12"/>
    <mergeCell ref="P13:Q13"/>
    <mergeCell ref="G10:H10"/>
    <mergeCell ref="P10:Q10"/>
  </mergeCells>
  <conditionalFormatting sqref="C30 B16:C17 B19:C20 B22:C23 B25:F27 K5:L5 K25:O27 L30 B5:C5 K16:N17 K22:N23 R25:R26 K19:N20 M11 N11:N13">
    <cfRule type="cellIs" priority="2" dxfId="2" operator="equal" stopIfTrue="1">
      <formula>0</formula>
    </cfRule>
  </conditionalFormatting>
  <conditionalFormatting sqref="M12:M13 D12:D13">
    <cfRule type="cellIs" priority="1" dxfId="2" operator="equal" stopIfTrue="1">
      <formula>-1</formula>
    </cfRule>
  </conditionalFormatting>
  <printOptions/>
  <pageMargins left="0.2362204724409449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2008-10-04T11:46:19Z</cp:lastPrinted>
  <dcterms:created xsi:type="dcterms:W3CDTF">2008-10-02T08:49:38Z</dcterms:created>
  <dcterms:modified xsi:type="dcterms:W3CDTF">2013-09-20T12:57:12Z</dcterms:modified>
  <cp:category/>
  <cp:version/>
  <cp:contentType/>
  <cp:contentStatus/>
</cp:coreProperties>
</file>