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_2013" sheetId="1" r:id="rId1"/>
  </sheets>
  <definedNames/>
  <calcPr fullCalcOnLoad="1"/>
</workbook>
</file>

<file path=xl/sharedStrings.xml><?xml version="1.0" encoding="utf-8"?>
<sst xmlns="http://schemas.openxmlformats.org/spreadsheetml/2006/main" count="247" uniqueCount="189">
  <si>
    <r>
      <t xml:space="preserve">(à jour au 31/05/2013) </t>
    </r>
    <r>
      <rPr>
        <b/>
        <i/>
        <sz val="100"/>
        <rFont val="Goudy Old Style"/>
        <family val="1"/>
      </rPr>
      <t>CHALLENGE MICHEL LEVENT     2012 / 2013</t>
    </r>
  </si>
  <si>
    <t>Nom</t>
  </si>
  <si>
    <t>Prénom</t>
  </si>
  <si>
    <t>Dist</t>
  </si>
  <si>
    <t>MJ</t>
  </si>
  <si>
    <t>Pts</t>
  </si>
  <si>
    <t>Moy</t>
  </si>
  <si>
    <t>NbV</t>
  </si>
  <si>
    <t>NbN</t>
  </si>
  <si>
    <t>NbD</t>
  </si>
  <si>
    <t>ALLAIRE</t>
  </si>
  <si>
    <t>Yann</t>
  </si>
  <si>
    <t>78</t>
  </si>
  <si>
    <t>AUBRY</t>
  </si>
  <si>
    <t>Paul</t>
  </si>
  <si>
    <t>28</t>
  </si>
  <si>
    <t>BALLIAU</t>
  </si>
  <si>
    <t>Yohann</t>
  </si>
  <si>
    <t>B60</t>
  </si>
  <si>
    <t>BELLO</t>
  </si>
  <si>
    <t>François</t>
  </si>
  <si>
    <t>B102</t>
  </si>
  <si>
    <t>BERTON</t>
  </si>
  <si>
    <t>Olivier</t>
  </si>
  <si>
    <t>24</t>
  </si>
  <si>
    <t>BOISSY</t>
  </si>
  <si>
    <t>André</t>
  </si>
  <si>
    <t>B80</t>
  </si>
  <si>
    <t>BOLO</t>
  </si>
  <si>
    <t>Claude</t>
  </si>
  <si>
    <t>42</t>
  </si>
  <si>
    <t>BÔNE</t>
  </si>
  <si>
    <t>Alain</t>
  </si>
  <si>
    <t>40</t>
  </si>
  <si>
    <t>BOURG</t>
  </si>
  <si>
    <t>47</t>
  </si>
  <si>
    <t>BOURSIER</t>
  </si>
  <si>
    <t>Etienne</t>
  </si>
  <si>
    <t>49</t>
  </si>
  <si>
    <t>BRANCHEREAU</t>
  </si>
  <si>
    <t>Dominique</t>
  </si>
  <si>
    <t>59</t>
  </si>
  <si>
    <t>BRESSET</t>
  </si>
  <si>
    <t>Gilles</t>
  </si>
  <si>
    <t>57</t>
  </si>
  <si>
    <t>BUET</t>
  </si>
  <si>
    <t>Hervé</t>
  </si>
  <si>
    <t>122</t>
  </si>
  <si>
    <t>CARDOU</t>
  </si>
  <si>
    <t>Bernard</t>
  </si>
  <si>
    <t>CARRE</t>
  </si>
  <si>
    <t>Jean-Yves</t>
  </si>
  <si>
    <t>CIZLA</t>
  </si>
  <si>
    <t>Vincent</t>
  </si>
  <si>
    <t>31</t>
  </si>
  <si>
    <t>COATANOEN</t>
  </si>
  <si>
    <t>Loïc</t>
  </si>
  <si>
    <t>63</t>
  </si>
  <si>
    <t>COLLET</t>
  </si>
  <si>
    <t>Patrick</t>
  </si>
  <si>
    <t>41</t>
  </si>
  <si>
    <t>CORET</t>
  </si>
  <si>
    <t>Michel</t>
  </si>
  <si>
    <t>80</t>
  </si>
  <si>
    <t>CORVEC</t>
  </si>
  <si>
    <t>Georges</t>
  </si>
  <si>
    <t>27</t>
  </si>
  <si>
    <t>COULON</t>
  </si>
  <si>
    <t>Gabriel</t>
  </si>
  <si>
    <t>82</t>
  </si>
  <si>
    <t>DE BUTLER</t>
  </si>
  <si>
    <t>Nicolas</t>
  </si>
  <si>
    <t>DEFONTAINE</t>
  </si>
  <si>
    <t>René</t>
  </si>
  <si>
    <t>DUBOIS</t>
  </si>
  <si>
    <t>DUPAU</t>
  </si>
  <si>
    <t>123</t>
  </si>
  <si>
    <t xml:space="preserve">DUPUIS </t>
  </si>
  <si>
    <t>Antoine</t>
  </si>
  <si>
    <t>Pascal</t>
  </si>
  <si>
    <t>B77</t>
  </si>
  <si>
    <t>DURIEUX</t>
  </si>
  <si>
    <t>FONTENEAU</t>
  </si>
  <si>
    <t>Gérard</t>
  </si>
  <si>
    <t>29</t>
  </si>
  <si>
    <t>FOURNIER</t>
  </si>
  <si>
    <t>Jean-Bernard</t>
  </si>
  <si>
    <t>65</t>
  </si>
  <si>
    <t>GAUGUET</t>
  </si>
  <si>
    <t>Franck</t>
  </si>
  <si>
    <t>GERBER</t>
  </si>
  <si>
    <t>Philippe</t>
  </si>
  <si>
    <t>38</t>
  </si>
  <si>
    <t>GIRAUD</t>
  </si>
  <si>
    <t>GIRAUDEAU</t>
  </si>
  <si>
    <t>GLEIZE</t>
  </si>
  <si>
    <t>Jean-Claude</t>
  </si>
  <si>
    <t>GOUVERNEUR</t>
  </si>
  <si>
    <t>GUILLEMENT</t>
  </si>
  <si>
    <t>Jean-Pol</t>
  </si>
  <si>
    <t>124</t>
  </si>
  <si>
    <t>HERVE</t>
  </si>
  <si>
    <t>48</t>
  </si>
  <si>
    <t>HUCHARD</t>
  </si>
  <si>
    <t>Pierre</t>
  </si>
  <si>
    <t>HUE</t>
  </si>
  <si>
    <t>62</t>
  </si>
  <si>
    <t>INGOUF</t>
  </si>
  <si>
    <t>Michael</t>
  </si>
  <si>
    <t>52</t>
  </si>
  <si>
    <t>IZARD</t>
  </si>
  <si>
    <t>Jean-Michel</t>
  </si>
  <si>
    <t>JACCAZ</t>
  </si>
  <si>
    <t>JOUBIN</t>
  </si>
  <si>
    <t>KEATING</t>
  </si>
  <si>
    <t>David</t>
  </si>
  <si>
    <t>LAVRUT</t>
  </si>
  <si>
    <t>Sophie</t>
  </si>
  <si>
    <t>LE GAC</t>
  </si>
  <si>
    <t>Hubert</t>
  </si>
  <si>
    <t>LE GUILLOU</t>
  </si>
  <si>
    <t>William</t>
  </si>
  <si>
    <t>84</t>
  </si>
  <si>
    <t>LE VENT</t>
  </si>
  <si>
    <t>LEBLANC</t>
  </si>
  <si>
    <t>Christian</t>
  </si>
  <si>
    <t>LELIEVRE</t>
  </si>
  <si>
    <t>B90</t>
  </si>
  <si>
    <t>MANTHE</t>
  </si>
  <si>
    <t>MARCHAND</t>
  </si>
  <si>
    <t>Patrice</t>
  </si>
  <si>
    <t>B65</t>
  </si>
  <si>
    <t>MARSOLLIER</t>
  </si>
  <si>
    <t>Claudie</t>
  </si>
  <si>
    <t>MARTIN</t>
  </si>
  <si>
    <t>75</t>
  </si>
  <si>
    <t>MELLIER</t>
  </si>
  <si>
    <t>Jean-Joseph</t>
  </si>
  <si>
    <t>MORALES</t>
  </si>
  <si>
    <t>Luis</t>
  </si>
  <si>
    <t>B75</t>
  </si>
  <si>
    <t>MOURAD</t>
  </si>
  <si>
    <t>Abdallah</t>
  </si>
  <si>
    <t>66</t>
  </si>
  <si>
    <t>MOUTIERS</t>
  </si>
  <si>
    <t>50</t>
  </si>
  <si>
    <t>MOUTON</t>
  </si>
  <si>
    <t>Laurent</t>
  </si>
  <si>
    <t>OLIVIER</t>
  </si>
  <si>
    <t>OLLIVIER</t>
  </si>
  <si>
    <t>Daniel</t>
  </si>
  <si>
    <t>90</t>
  </si>
  <si>
    <t>PAQUEREAU</t>
  </si>
  <si>
    <t>Fabien</t>
  </si>
  <si>
    <t>PATRON</t>
  </si>
  <si>
    <t>PATTE</t>
  </si>
  <si>
    <t>Henri</t>
  </si>
  <si>
    <t>PELLE</t>
  </si>
  <si>
    <t>Luc</t>
  </si>
  <si>
    <t>PERROCHEAU</t>
  </si>
  <si>
    <t>Gaëtan</t>
  </si>
  <si>
    <t>PICHON</t>
  </si>
  <si>
    <t>Jacques</t>
  </si>
  <si>
    <t>39</t>
  </si>
  <si>
    <t>PURENNE</t>
  </si>
  <si>
    <t>RAVALLEC</t>
  </si>
  <si>
    <t>Yves</t>
  </si>
  <si>
    <t>101</t>
  </si>
  <si>
    <t>RUAULT</t>
  </si>
  <si>
    <t>58</t>
  </si>
  <si>
    <t>SIMON</t>
  </si>
  <si>
    <t>Jean-Jacques</t>
  </si>
  <si>
    <t>STEIN</t>
  </si>
  <si>
    <t>Andréas</t>
  </si>
  <si>
    <t>TROCHERIE</t>
  </si>
  <si>
    <t>Yannic</t>
  </si>
  <si>
    <t>54</t>
  </si>
  <si>
    <t>VANCRAEYNEST</t>
  </si>
  <si>
    <t>Jean-Charles</t>
  </si>
  <si>
    <t>44</t>
  </si>
  <si>
    <t>VIGNERON</t>
  </si>
  <si>
    <t>Jérôme</t>
  </si>
  <si>
    <t>131</t>
  </si>
  <si>
    <t>VINET</t>
  </si>
  <si>
    <t>JOUAN</t>
  </si>
  <si>
    <t>117</t>
  </si>
  <si>
    <t>"Bnn" signifie que le joueur évolue au mode de jeu "à la bande"</t>
  </si>
  <si>
    <t>Total joués :</t>
  </si>
  <si>
    <t>à la date du 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</si>
</sst>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"/>
    <numFmt numFmtId="167" formatCode="@"/>
    <numFmt numFmtId="168" formatCode="0.0"/>
    <numFmt numFmtId="169" formatCode="0"/>
    <numFmt numFmtId="170" formatCode="D\-MMM\-YYYY;@"/>
  </numFmts>
  <fonts count="13">
    <font>
      <sz val="10"/>
      <name val="Arial"/>
      <family val="2"/>
    </font>
    <font>
      <b/>
      <sz val="18"/>
      <color indexed="56"/>
      <name val="Cambria"/>
      <family val="2"/>
    </font>
    <font>
      <b/>
      <i/>
      <sz val="12"/>
      <name val="Goudy Old Style"/>
      <family val="1"/>
    </font>
    <font>
      <b/>
      <i/>
      <sz val="100"/>
      <name val="Goudy Old Style"/>
      <family val="1"/>
    </font>
    <font>
      <b/>
      <i/>
      <sz val="60"/>
      <name val="Goudy Old Style"/>
      <family val="1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color indexed="53"/>
      <name val="Arial"/>
      <family val="2"/>
    </font>
    <font>
      <sz val="6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21">
      <alignment/>
      <protection/>
    </xf>
    <xf numFmtId="166" fontId="0" fillId="0" borderId="0" xfId="21" applyNumberFormat="1">
      <alignment/>
      <protection/>
    </xf>
    <xf numFmtId="164" fontId="2" fillId="0" borderId="0" xfId="21" applyFont="1" applyFill="1" applyBorder="1" applyAlignment="1">
      <alignment horizontal="center" vertical="center"/>
      <protection/>
    </xf>
    <xf numFmtId="164" fontId="4" fillId="2" borderId="0" xfId="21" applyFont="1" applyFill="1" applyAlignment="1">
      <alignment horizontal="center"/>
      <protection/>
    </xf>
    <xf numFmtId="164" fontId="0" fillId="2" borderId="0" xfId="21" applyFill="1">
      <alignment/>
      <protection/>
    </xf>
    <xf numFmtId="166" fontId="0" fillId="2" borderId="0" xfId="21" applyNumberFormat="1" applyFill="1">
      <alignment/>
      <protection/>
    </xf>
    <xf numFmtId="164" fontId="4" fillId="2" borderId="0" xfId="21" applyFont="1" applyFill="1" applyBorder="1" applyAlignment="1">
      <alignment horizontal="center"/>
      <protection/>
    </xf>
    <xf numFmtId="164" fontId="0" fillId="2" borderId="0" xfId="21" applyFill="1" applyBorder="1" applyAlignment="1">
      <alignment horizontal="center"/>
      <protection/>
    </xf>
    <xf numFmtId="164" fontId="5" fillId="0" borderId="1" xfId="21" applyFont="1" applyBorder="1" applyAlignment="1">
      <alignment horizontal="center" vertical="center" textRotation="90"/>
      <protection/>
    </xf>
    <xf numFmtId="164" fontId="5" fillId="2" borderId="2" xfId="21" applyFont="1" applyFill="1" applyBorder="1" applyAlignment="1">
      <alignment horizontal="center" vertical="center" textRotation="90"/>
      <protection/>
    </xf>
    <xf numFmtId="166" fontId="0" fillId="2" borderId="0" xfId="21" applyNumberFormat="1" applyFill="1" applyAlignment="1">
      <alignment horizontal="center" vertical="center"/>
      <protection/>
    </xf>
    <xf numFmtId="164" fontId="6" fillId="0" borderId="1" xfId="21" applyFont="1" applyBorder="1" applyAlignment="1">
      <alignment horizontal="center" vertical="center"/>
      <protection/>
    </xf>
    <xf numFmtId="164" fontId="6" fillId="0" borderId="3" xfId="21" applyFont="1" applyBorder="1" applyAlignment="1">
      <alignment horizontal="center" vertical="center"/>
      <protection/>
    </xf>
    <xf numFmtId="164" fontId="6" fillId="2" borderId="4" xfId="21" applyFont="1" applyFill="1" applyBorder="1" applyAlignment="1">
      <alignment horizontal="center" vertical="center"/>
      <protection/>
    </xf>
    <xf numFmtId="164" fontId="0" fillId="2" borderId="4" xfId="21" applyFill="1" applyBorder="1" applyAlignment="1">
      <alignment horizontal="center" vertical="center"/>
      <protection/>
    </xf>
    <xf numFmtId="164" fontId="0" fillId="2" borderId="1" xfId="21" applyFill="1" applyBorder="1" applyAlignment="1">
      <alignment horizontal="center" vertical="center"/>
      <protection/>
    </xf>
    <xf numFmtId="164" fontId="0" fillId="2" borderId="5" xfId="21" applyFill="1" applyBorder="1" applyAlignment="1">
      <alignment horizontal="center" vertical="center"/>
      <protection/>
    </xf>
    <xf numFmtId="164" fontId="7" fillId="2" borderId="1" xfId="21" applyFont="1" applyFill="1" applyBorder="1">
      <alignment/>
      <protection/>
    </xf>
    <xf numFmtId="164" fontId="7" fillId="2" borderId="1" xfId="21" applyFont="1" applyFill="1" applyBorder="1" applyAlignment="1">
      <alignment horizontal="center"/>
      <protection/>
    </xf>
    <xf numFmtId="164" fontId="8" fillId="0" borderId="1" xfId="21" applyFont="1" applyBorder="1" applyAlignment="1">
      <alignment horizontal="left" vertical="center"/>
      <protection/>
    </xf>
    <xf numFmtId="167" fontId="9" fillId="0" borderId="1" xfId="21" applyNumberFormat="1" applyFont="1" applyBorder="1" applyAlignment="1">
      <alignment horizontal="center" vertical="center"/>
      <protection/>
    </xf>
    <xf numFmtId="164" fontId="10" fillId="3" borderId="1" xfId="21" applyFont="1" applyFill="1" applyBorder="1" applyAlignment="1">
      <alignment horizontal="center" vertical="center"/>
      <protection/>
    </xf>
    <xf numFmtId="164" fontId="10" fillId="0" borderId="1" xfId="21" applyFont="1" applyFill="1" applyBorder="1" applyAlignment="1">
      <alignment horizontal="center" vertical="center"/>
      <protection/>
    </xf>
    <xf numFmtId="164" fontId="10" fillId="4" borderId="1" xfId="21" applyFont="1" applyFill="1" applyBorder="1" applyAlignment="1">
      <alignment horizontal="center" vertical="center"/>
      <protection/>
    </xf>
    <xf numFmtId="164" fontId="10" fillId="2" borderId="5" xfId="21" applyFont="1" applyFill="1" applyBorder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center"/>
      <protection/>
    </xf>
    <xf numFmtId="166" fontId="7" fillId="0" borderId="1" xfId="21" applyNumberFormat="1" applyFont="1" applyFill="1" applyBorder="1" applyAlignment="1">
      <alignment horizontal="center" vertical="center"/>
      <protection/>
    </xf>
    <xf numFmtId="168" fontId="11" fillId="2" borderId="2" xfId="21" applyNumberFormat="1" applyFont="1" applyFill="1" applyBorder="1" applyAlignment="1">
      <alignment horizontal="center" vertical="center"/>
      <protection/>
    </xf>
    <xf numFmtId="169" fontId="0" fillId="2" borderId="0" xfId="21" applyNumberFormat="1" applyFill="1" applyBorder="1" applyAlignment="1">
      <alignment horizontal="center"/>
      <protection/>
    </xf>
    <xf numFmtId="164" fontId="0" fillId="0" borderId="0" xfId="21" applyNumberFormat="1">
      <alignment/>
      <protection/>
    </xf>
    <xf numFmtId="164" fontId="10" fillId="5" borderId="0" xfId="21" applyFont="1" applyFill="1">
      <alignment/>
      <protection/>
    </xf>
    <xf numFmtId="164" fontId="10" fillId="5" borderId="1" xfId="21" applyFont="1" applyFill="1" applyBorder="1" applyAlignment="1">
      <alignment horizontal="center" vertical="center"/>
      <protection/>
    </xf>
    <xf numFmtId="164" fontId="10" fillId="6" borderId="1" xfId="21" applyFont="1" applyFill="1" applyBorder="1" applyAlignment="1">
      <alignment horizontal="center" vertical="center"/>
      <protection/>
    </xf>
    <xf numFmtId="164" fontId="12" fillId="0" borderId="1" xfId="21" applyFont="1" applyFill="1" applyBorder="1" applyAlignment="1">
      <alignment horizontal="center" vertical="center"/>
      <protection/>
    </xf>
    <xf numFmtId="164" fontId="10" fillId="7" borderId="1" xfId="21" applyFont="1" applyFill="1" applyBorder="1" applyAlignment="1">
      <alignment horizontal="center" vertical="center"/>
      <protection/>
    </xf>
    <xf numFmtId="164" fontId="10" fillId="8" borderId="1" xfId="21" applyFont="1" applyFill="1" applyBorder="1" applyAlignment="1">
      <alignment horizontal="center" vertical="center"/>
      <protection/>
    </xf>
    <xf numFmtId="164" fontId="7" fillId="0" borderId="6" xfId="21" applyFont="1" applyFill="1" applyBorder="1" applyAlignment="1">
      <alignment horizontal="center" vertical="center"/>
      <protection/>
    </xf>
    <xf numFmtId="164" fontId="7" fillId="0" borderId="4" xfId="21" applyFont="1" applyFill="1" applyBorder="1" applyAlignment="1">
      <alignment horizontal="center" vertical="center"/>
      <protection/>
    </xf>
    <xf numFmtId="164" fontId="10" fillId="9" borderId="1" xfId="21" applyFont="1" applyFill="1" applyBorder="1" applyAlignment="1">
      <alignment horizontal="center" vertical="center"/>
      <protection/>
    </xf>
    <xf numFmtId="164" fontId="0" fillId="2" borderId="0" xfId="21" applyFill="1" applyAlignment="1">
      <alignment vertical="center"/>
      <protection/>
    </xf>
    <xf numFmtId="164" fontId="0" fillId="0" borderId="0" xfId="21" applyNumberFormat="1" applyAlignment="1">
      <alignment vertical="center"/>
      <protection/>
    </xf>
    <xf numFmtId="170" fontId="0" fillId="0" borderId="0" xfId="21" applyNumberForma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58ED5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85725</xdr:rowOff>
    </xdr:from>
    <xdr:to>
      <xdr:col>3</xdr:col>
      <xdr:colOff>504825</xdr:colOff>
      <xdr:row>9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66925"/>
          <a:ext cx="311467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5"/>
  <sheetViews>
    <sheetView tabSelected="1" zoomScale="85" zoomScaleNormal="85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2.28125" defaultRowHeight="12.75"/>
  <cols>
    <col min="1" max="1" width="5.7109375" style="1" customWidth="1"/>
    <col min="2" max="2" width="20.7109375" style="1" customWidth="1"/>
    <col min="3" max="3" width="17.8515625" style="1" customWidth="1"/>
    <col min="4" max="4" width="9.00390625" style="1" customWidth="1"/>
    <col min="5" max="5" width="3.421875" style="1" customWidth="1"/>
    <col min="6" max="6" width="1.7109375" style="1" customWidth="1"/>
    <col min="7" max="7" width="4.7109375" style="1" customWidth="1"/>
    <col min="8" max="9" width="1.7109375" style="1" customWidth="1"/>
    <col min="10" max="10" width="4.7109375" style="1" customWidth="1"/>
    <col min="11" max="12" width="1.7109375" style="1" customWidth="1"/>
    <col min="13" max="13" width="4.7109375" style="1" customWidth="1"/>
    <col min="14" max="15" width="1.7109375" style="1" customWidth="1"/>
    <col min="16" max="16" width="4.7109375" style="1" customWidth="1"/>
    <col min="17" max="18" width="1.7109375" style="1" customWidth="1"/>
    <col min="19" max="19" width="4.7109375" style="1" customWidth="1"/>
    <col min="20" max="21" width="1.7109375" style="1" customWidth="1"/>
    <col min="22" max="22" width="4.7109375" style="1" customWidth="1"/>
    <col min="23" max="24" width="1.7109375" style="1" customWidth="1"/>
    <col min="25" max="25" width="4.7109375" style="1" customWidth="1"/>
    <col min="26" max="27" width="1.7109375" style="1" customWidth="1"/>
    <col min="28" max="28" width="4.7109375" style="1" customWidth="1"/>
    <col min="29" max="30" width="1.7109375" style="1" customWidth="1"/>
    <col min="31" max="31" width="4.7109375" style="1" customWidth="1"/>
    <col min="32" max="33" width="1.7109375" style="1" customWidth="1"/>
    <col min="34" max="34" width="4.7109375" style="1" customWidth="1"/>
    <col min="35" max="36" width="1.7109375" style="1" customWidth="1"/>
    <col min="37" max="37" width="4.7109375" style="1" customWidth="1"/>
    <col min="38" max="39" width="1.7109375" style="1" customWidth="1"/>
    <col min="40" max="40" width="4.7109375" style="1" customWidth="1"/>
    <col min="41" max="42" width="1.7109375" style="1" customWidth="1"/>
    <col min="43" max="43" width="4.7109375" style="1" customWidth="1"/>
    <col min="44" max="45" width="1.7109375" style="1" customWidth="1"/>
    <col min="46" max="46" width="4.7109375" style="1" customWidth="1"/>
    <col min="47" max="48" width="1.7109375" style="1" customWidth="1"/>
    <col min="49" max="49" width="4.7109375" style="1" customWidth="1"/>
    <col min="50" max="51" width="1.7109375" style="1" customWidth="1"/>
    <col min="52" max="52" width="4.7109375" style="1" customWidth="1"/>
    <col min="53" max="54" width="1.7109375" style="1" customWidth="1"/>
    <col min="55" max="55" width="4.7109375" style="1" customWidth="1"/>
    <col min="56" max="57" width="1.7109375" style="1" customWidth="1"/>
    <col min="58" max="58" width="4.7109375" style="1" customWidth="1"/>
    <col min="59" max="60" width="1.7109375" style="1" customWidth="1"/>
    <col min="61" max="61" width="4.7109375" style="1" customWidth="1"/>
    <col min="62" max="63" width="1.7109375" style="1" customWidth="1"/>
    <col min="64" max="64" width="4.7109375" style="1" customWidth="1"/>
    <col min="65" max="66" width="1.7109375" style="1" customWidth="1"/>
    <col min="67" max="67" width="4.7109375" style="1" customWidth="1"/>
    <col min="68" max="69" width="1.7109375" style="1" customWidth="1"/>
    <col min="70" max="70" width="4.7109375" style="1" customWidth="1"/>
    <col min="71" max="72" width="1.7109375" style="1" customWidth="1"/>
    <col min="73" max="73" width="4.7109375" style="1" customWidth="1"/>
    <col min="74" max="75" width="1.7109375" style="1" customWidth="1"/>
    <col min="76" max="76" width="4.7109375" style="1" customWidth="1"/>
    <col min="77" max="78" width="1.7109375" style="1" customWidth="1"/>
    <col min="79" max="79" width="4.7109375" style="1" customWidth="1"/>
    <col min="80" max="81" width="1.7109375" style="1" customWidth="1"/>
    <col min="82" max="82" width="4.7109375" style="1" customWidth="1"/>
    <col min="83" max="84" width="1.7109375" style="1" customWidth="1"/>
    <col min="85" max="85" width="4.7109375" style="1" customWidth="1"/>
    <col min="86" max="87" width="1.7109375" style="1" customWidth="1"/>
    <col min="88" max="88" width="4.7109375" style="1" customWidth="1"/>
    <col min="89" max="90" width="1.7109375" style="1" customWidth="1"/>
    <col min="91" max="91" width="4.7109375" style="1" customWidth="1"/>
    <col min="92" max="93" width="1.7109375" style="1" customWidth="1"/>
    <col min="94" max="94" width="4.7109375" style="1" customWidth="1"/>
    <col min="95" max="96" width="1.7109375" style="1" customWidth="1"/>
    <col min="97" max="97" width="4.7109375" style="1" customWidth="1"/>
    <col min="98" max="99" width="1.7109375" style="1" customWidth="1"/>
    <col min="100" max="100" width="4.7109375" style="1" customWidth="1"/>
    <col min="101" max="102" width="1.7109375" style="1" customWidth="1"/>
    <col min="103" max="103" width="4.7109375" style="1" customWidth="1"/>
    <col min="104" max="105" width="1.7109375" style="1" customWidth="1"/>
    <col min="106" max="106" width="4.7109375" style="1" customWidth="1"/>
    <col min="107" max="108" width="1.7109375" style="1" customWidth="1"/>
    <col min="109" max="109" width="4.7109375" style="1" customWidth="1"/>
    <col min="110" max="111" width="1.7109375" style="1" customWidth="1"/>
    <col min="112" max="112" width="4.7109375" style="1" customWidth="1"/>
    <col min="113" max="114" width="1.7109375" style="1" customWidth="1"/>
    <col min="115" max="115" width="4.7109375" style="1" customWidth="1"/>
    <col min="116" max="117" width="1.7109375" style="1" customWidth="1"/>
    <col min="118" max="118" width="4.7109375" style="1" customWidth="1"/>
    <col min="119" max="120" width="1.7109375" style="1" customWidth="1"/>
    <col min="121" max="121" width="4.7109375" style="1" customWidth="1"/>
    <col min="122" max="123" width="1.7109375" style="1" customWidth="1"/>
    <col min="124" max="124" width="4.7109375" style="1" customWidth="1"/>
    <col min="125" max="126" width="1.7109375" style="1" customWidth="1"/>
    <col min="127" max="127" width="4.7109375" style="1" customWidth="1"/>
    <col min="128" max="129" width="1.7109375" style="1" customWidth="1"/>
    <col min="130" max="130" width="4.7109375" style="1" customWidth="1"/>
    <col min="131" max="132" width="1.7109375" style="1" customWidth="1"/>
    <col min="133" max="133" width="4.7109375" style="1" customWidth="1"/>
    <col min="134" max="135" width="1.7109375" style="1" customWidth="1"/>
    <col min="136" max="136" width="4.7109375" style="1" customWidth="1"/>
    <col min="137" max="138" width="1.7109375" style="1" customWidth="1"/>
    <col min="139" max="139" width="4.7109375" style="1" customWidth="1"/>
    <col min="140" max="141" width="1.7109375" style="1" customWidth="1"/>
    <col min="142" max="142" width="4.7109375" style="1" customWidth="1"/>
    <col min="143" max="144" width="1.7109375" style="1" customWidth="1"/>
    <col min="145" max="145" width="4.7109375" style="1" customWidth="1"/>
    <col min="146" max="147" width="1.7109375" style="1" customWidth="1"/>
    <col min="148" max="148" width="4.7109375" style="1" customWidth="1"/>
    <col min="149" max="150" width="1.7109375" style="1" customWidth="1"/>
    <col min="151" max="151" width="4.7109375" style="1" customWidth="1"/>
    <col min="152" max="153" width="1.7109375" style="1" customWidth="1"/>
    <col min="154" max="154" width="4.7109375" style="1" customWidth="1"/>
    <col min="155" max="156" width="1.7109375" style="1" customWidth="1"/>
    <col min="157" max="157" width="4.7109375" style="1" customWidth="1"/>
    <col min="158" max="159" width="1.7109375" style="1" customWidth="1"/>
    <col min="160" max="160" width="4.7109375" style="1" customWidth="1"/>
    <col min="161" max="162" width="1.7109375" style="1" customWidth="1"/>
    <col min="163" max="163" width="4.7109375" style="1" customWidth="1"/>
    <col min="164" max="165" width="1.7109375" style="1" customWidth="1"/>
    <col min="166" max="166" width="4.7109375" style="1" customWidth="1"/>
    <col min="167" max="168" width="1.7109375" style="1" customWidth="1"/>
    <col min="169" max="169" width="4.7109375" style="1" customWidth="1"/>
    <col min="170" max="171" width="1.7109375" style="1" customWidth="1"/>
    <col min="172" max="172" width="4.7109375" style="1" customWidth="1"/>
    <col min="173" max="174" width="1.7109375" style="1" customWidth="1"/>
    <col min="175" max="175" width="4.7109375" style="1" customWidth="1"/>
    <col min="176" max="177" width="1.7109375" style="1" customWidth="1"/>
    <col min="178" max="178" width="4.7109375" style="1" customWidth="1"/>
    <col min="179" max="180" width="1.7109375" style="1" customWidth="1"/>
    <col min="181" max="181" width="4.7109375" style="1" customWidth="1"/>
    <col min="182" max="183" width="1.7109375" style="1" customWidth="1"/>
    <col min="184" max="184" width="4.7109375" style="1" customWidth="1"/>
    <col min="185" max="186" width="1.7109375" style="1" customWidth="1"/>
    <col min="187" max="187" width="4.7109375" style="1" customWidth="1"/>
    <col min="188" max="189" width="1.7109375" style="1" customWidth="1"/>
    <col min="190" max="190" width="4.7109375" style="1" customWidth="1"/>
    <col min="191" max="192" width="1.7109375" style="1" customWidth="1"/>
    <col min="193" max="193" width="4.7109375" style="1" customWidth="1"/>
    <col min="194" max="195" width="1.7109375" style="1" customWidth="1"/>
    <col min="196" max="196" width="4.7109375" style="1" customWidth="1"/>
    <col min="197" max="198" width="1.7109375" style="1" customWidth="1"/>
    <col min="199" max="199" width="4.7109375" style="1" customWidth="1"/>
    <col min="200" max="201" width="1.7109375" style="1" customWidth="1"/>
    <col min="202" max="202" width="4.7109375" style="1" customWidth="1"/>
    <col min="203" max="204" width="1.7109375" style="1" customWidth="1"/>
    <col min="205" max="205" width="4.7109375" style="1" customWidth="1"/>
    <col min="206" max="207" width="1.7109375" style="1" customWidth="1"/>
    <col min="208" max="208" width="4.7109375" style="1" customWidth="1"/>
    <col min="209" max="210" width="1.7109375" style="1" customWidth="1"/>
    <col min="211" max="211" width="4.7109375" style="1" customWidth="1"/>
    <col min="212" max="213" width="1.7109375" style="1" customWidth="1"/>
    <col min="214" max="214" width="4.7109375" style="1" customWidth="1"/>
    <col min="215" max="216" width="1.7109375" style="1" customWidth="1"/>
    <col min="217" max="217" width="4.7109375" style="1" customWidth="1"/>
    <col min="218" max="219" width="1.7109375" style="1" customWidth="1"/>
    <col min="220" max="220" width="4.7109375" style="1" customWidth="1"/>
    <col min="221" max="222" width="1.7109375" style="1" customWidth="1"/>
    <col min="223" max="223" width="4.7109375" style="1" customWidth="1"/>
    <col min="224" max="225" width="1.7109375" style="1" customWidth="1"/>
    <col min="226" max="226" width="4.7109375" style="1" customWidth="1"/>
    <col min="227" max="228" width="1.7109375" style="1" customWidth="1"/>
    <col min="229" max="229" width="4.7109375" style="1" customWidth="1"/>
    <col min="230" max="231" width="1.7109375" style="1" customWidth="1"/>
    <col min="232" max="232" width="4.7109375" style="1" customWidth="1"/>
    <col min="233" max="234" width="1.7109375" style="1" customWidth="1"/>
    <col min="235" max="235" width="4.7109375" style="1" customWidth="1"/>
    <col min="236" max="237" width="1.7109375" style="1" customWidth="1"/>
    <col min="238" max="238" width="4.7109375" style="1" customWidth="1"/>
    <col min="239" max="240" width="1.7109375" style="1" customWidth="1"/>
    <col min="241" max="241" width="4.7109375" style="1" customWidth="1"/>
    <col min="242" max="243" width="1.7109375" style="1" customWidth="1"/>
    <col min="244" max="244" width="4.7109375" style="1" customWidth="1"/>
    <col min="245" max="245" width="1.7109375" style="1" customWidth="1"/>
    <col min="246" max="246" width="11.00390625" style="1" customWidth="1"/>
    <col min="247" max="247" width="48.28125" style="1" customWidth="1"/>
    <col min="248" max="248" width="3.421875" style="1" customWidth="1"/>
    <col min="249" max="249" width="3.28125" style="1" customWidth="1"/>
    <col min="250" max="250" width="4.7109375" style="1" customWidth="1"/>
    <col min="251" max="252" width="6.7109375" style="2" customWidth="1"/>
    <col min="253" max="253" width="11.00390625" style="1" customWidth="1"/>
    <col min="254" max="254" width="12.140625" style="1" customWidth="1"/>
    <col min="255" max="255" width="12.28125" style="1" customWidth="1"/>
    <col min="256" max="16384" width="13.421875" style="1" customWidth="1"/>
  </cols>
  <sheetData>
    <row r="1" spans="1:253" s="3" customFormat="1" ht="19.5" customHeight="1">
      <c r="A1" s="3" t="s">
        <v>0</v>
      </c>
      <c r="IM1" s="4"/>
      <c r="IN1" s="5"/>
      <c r="IO1" s="5"/>
      <c r="IP1" s="5"/>
      <c r="IQ1" s="6"/>
      <c r="IR1" s="6"/>
      <c r="IS1" s="5"/>
    </row>
    <row r="2" spans="247:253" s="3" customFormat="1" ht="19.5" customHeight="1">
      <c r="IM2" s="4"/>
      <c r="IN2" s="5"/>
      <c r="IO2" s="5"/>
      <c r="IP2" s="5"/>
      <c r="IQ2" s="6"/>
      <c r="IR2" s="6"/>
      <c r="IS2" s="5"/>
    </row>
    <row r="3" spans="247:253" s="3" customFormat="1" ht="19.5" customHeight="1">
      <c r="IM3" s="4"/>
      <c r="IN3" s="5"/>
      <c r="IO3" s="5"/>
      <c r="IP3" s="5"/>
      <c r="IQ3" s="6"/>
      <c r="IR3" s="6"/>
      <c r="IS3" s="5"/>
    </row>
    <row r="4" spans="247:253" s="3" customFormat="1" ht="19.5" customHeight="1">
      <c r="IM4" s="4"/>
      <c r="IN4" s="5"/>
      <c r="IO4" s="5"/>
      <c r="IP4" s="5"/>
      <c r="IQ4" s="6"/>
      <c r="IR4" s="6"/>
      <c r="IS4" s="5"/>
    </row>
    <row r="5" spans="247:253" s="3" customFormat="1" ht="19.5" customHeight="1">
      <c r="IM5" s="4"/>
      <c r="IN5" s="5"/>
      <c r="IO5" s="5"/>
      <c r="IP5" s="5"/>
      <c r="IQ5" s="6"/>
      <c r="IR5" s="6"/>
      <c r="IS5" s="5"/>
    </row>
    <row r="6" spans="247:253" s="3" customFormat="1" ht="19.5" customHeight="1">
      <c r="IM6" s="4"/>
      <c r="IN6" s="5"/>
      <c r="IO6" s="5"/>
      <c r="IP6" s="5"/>
      <c r="IQ6" s="6"/>
      <c r="IR6" s="6"/>
      <c r="IS6" s="5"/>
    </row>
    <row r="7" spans="247:253" s="3" customFormat="1" ht="19.5" customHeight="1">
      <c r="IM7" s="4"/>
      <c r="IN7" s="5"/>
      <c r="IO7" s="5"/>
      <c r="IP7" s="5"/>
      <c r="IQ7" s="6"/>
      <c r="IR7" s="6"/>
      <c r="IS7" s="5"/>
    </row>
    <row r="8" spans="247:253" s="3" customFormat="1" ht="19.5" customHeight="1">
      <c r="IM8" s="7"/>
      <c r="IN8" s="5"/>
      <c r="IO8" s="5"/>
      <c r="IP8" s="5"/>
      <c r="IQ8" s="6"/>
      <c r="IR8" s="6"/>
      <c r="IS8" s="5"/>
    </row>
    <row r="9" spans="1:253" s="9" customFormat="1" ht="90" customHeight="1">
      <c r="A9" s="5"/>
      <c r="B9" s="5"/>
      <c r="C9" s="5"/>
      <c r="D9" s="5"/>
      <c r="E9" s="8"/>
      <c r="F9" s="9" t="str">
        <f>C12</f>
        <v>Yann</v>
      </c>
      <c r="I9" s="9" t="str">
        <f>C14</f>
        <v>Paul</v>
      </c>
      <c r="L9" s="9" t="str">
        <f>C16</f>
        <v>Yohann</v>
      </c>
      <c r="O9" s="9" t="str">
        <f>C18</f>
        <v>François</v>
      </c>
      <c r="R9" s="9" t="str">
        <f>C20</f>
        <v>Olivier</v>
      </c>
      <c r="U9" s="9" t="str">
        <f>C22</f>
        <v>André</v>
      </c>
      <c r="X9" s="9" t="str">
        <f>C24</f>
        <v>Claude</v>
      </c>
      <c r="AA9" s="9" t="str">
        <f>C26</f>
        <v>Alain</v>
      </c>
      <c r="AD9" s="9" t="str">
        <f>C28</f>
        <v>Alain</v>
      </c>
      <c r="AG9" s="9" t="str">
        <f>C30</f>
        <v>Etienne</v>
      </c>
      <c r="AJ9" s="9" t="str">
        <f>C32</f>
        <v>Dominique</v>
      </c>
      <c r="AM9" s="9" t="str">
        <f>C34</f>
        <v>Gilles</v>
      </c>
      <c r="AP9" s="9" t="str">
        <f>C36</f>
        <v>Hervé</v>
      </c>
      <c r="AS9" s="9" t="str">
        <f>C38</f>
        <v>Bernard</v>
      </c>
      <c r="AV9" s="9" t="str">
        <f>C40</f>
        <v>Jean-Yves</v>
      </c>
      <c r="AY9" s="9" t="str">
        <f>C42</f>
        <v>Vincent</v>
      </c>
      <c r="BB9" s="9" t="str">
        <f>C44</f>
        <v>Loïc</v>
      </c>
      <c r="BE9" s="9" t="str">
        <f>C46</f>
        <v>Patrick</v>
      </c>
      <c r="BH9" s="9" t="str">
        <f>C48</f>
        <v>Michel</v>
      </c>
      <c r="BK9" s="9" t="str">
        <f>C50</f>
        <v>Georges</v>
      </c>
      <c r="BN9" s="9" t="str">
        <f>C52</f>
        <v>Gabriel</v>
      </c>
      <c r="BQ9" s="9" t="str">
        <f>C54</f>
        <v>Nicolas</v>
      </c>
      <c r="BT9" s="9" t="str">
        <f>C56</f>
        <v>René</v>
      </c>
      <c r="BW9" s="9" t="str">
        <f>C58</f>
        <v>Bernard</v>
      </c>
      <c r="BZ9" s="9" t="str">
        <f>C60</f>
        <v>Dominique</v>
      </c>
      <c r="CC9" s="9" t="str">
        <f>C62</f>
        <v>Antoine</v>
      </c>
      <c r="CF9" s="9" t="str">
        <f>C64</f>
        <v>Pascal</v>
      </c>
      <c r="CI9" s="9" t="str">
        <f>C66</f>
        <v>Dominique</v>
      </c>
      <c r="CL9" s="9" t="str">
        <f>C68</f>
        <v>Gérard</v>
      </c>
      <c r="CO9" s="9" t="str">
        <f>C70</f>
        <v>Jean-Bernard</v>
      </c>
      <c r="CR9" s="9" t="str">
        <f>C72</f>
        <v>Franck</v>
      </c>
      <c r="CU9" s="9" t="str">
        <f>C74</f>
        <v>Philippe</v>
      </c>
      <c r="CX9" s="9" t="str">
        <f>C76</f>
        <v>Patrick</v>
      </c>
      <c r="DA9" s="9" t="str">
        <f>C78</f>
        <v>Patrick</v>
      </c>
      <c r="DD9" s="9" t="str">
        <f>C80</f>
        <v>Jean-Claude</v>
      </c>
      <c r="DG9" s="9" t="str">
        <f>C82</f>
        <v>Georges</v>
      </c>
      <c r="DJ9" s="9" t="str">
        <f>C84</f>
        <v>Jean-Pol</v>
      </c>
      <c r="DM9" s="9" t="str">
        <f>C86</f>
        <v>Michel</v>
      </c>
      <c r="DP9" s="9" t="str">
        <f>C88</f>
        <v>Pierre</v>
      </c>
      <c r="DS9" s="9" t="str">
        <f>C90</f>
        <v>Olivier</v>
      </c>
      <c r="DV9" s="9" t="str">
        <f>C92</f>
        <v>Michael</v>
      </c>
      <c r="DY9" s="9" t="str">
        <f>C94</f>
        <v>Jean-Michel</v>
      </c>
      <c r="EB9" s="9" t="str">
        <f>C96</f>
        <v>Pascal</v>
      </c>
      <c r="EE9" s="9" t="str">
        <f>C98</f>
        <v>Gabriel</v>
      </c>
      <c r="EH9" s="9" t="str">
        <f>C100</f>
        <v>David</v>
      </c>
      <c r="EK9" s="9" t="str">
        <f>C102</f>
        <v>Sophie</v>
      </c>
      <c r="EN9" s="9" t="str">
        <f>C104</f>
        <v>Hubert</v>
      </c>
      <c r="EQ9" s="9" t="str">
        <f>C106</f>
        <v>William</v>
      </c>
      <c r="ET9" s="9" t="str">
        <f>C108</f>
        <v>Patrick</v>
      </c>
      <c r="EW9" s="9" t="str">
        <f>C110</f>
        <v>Christian</v>
      </c>
      <c r="EZ9" s="9" t="str">
        <f>C112</f>
        <v>Vincent</v>
      </c>
      <c r="FC9" s="9" t="str">
        <f>C114</f>
        <v>Hervé</v>
      </c>
      <c r="FF9" s="9" t="str">
        <f>C116</f>
        <v>Patrice</v>
      </c>
      <c r="FI9" s="9" t="str">
        <f>C118</f>
        <v>Claudie</v>
      </c>
      <c r="FL9" s="9" t="str">
        <f>C120</f>
        <v>Gilles</v>
      </c>
      <c r="FO9" s="9" t="str">
        <f>C122</f>
        <v>Jean-Joseph</v>
      </c>
      <c r="FR9" s="9" t="str">
        <f>C124</f>
        <v>Luis</v>
      </c>
      <c r="FU9" s="9" t="str">
        <f>C126</f>
        <v>Abdallah</v>
      </c>
      <c r="FX9" s="9" t="str">
        <f>C128</f>
        <v>Patrick</v>
      </c>
      <c r="GA9" s="9" t="str">
        <f>C130</f>
        <v>Laurent</v>
      </c>
      <c r="GD9" s="9" t="str">
        <f>C132</f>
        <v>Jean-Claude</v>
      </c>
      <c r="GG9" s="9" t="str">
        <f>C134</f>
        <v>Daniel</v>
      </c>
      <c r="GJ9" s="9" t="str">
        <f>C136</f>
        <v>Fabien</v>
      </c>
      <c r="GM9" s="9" t="str">
        <f>C138</f>
        <v>Dominique</v>
      </c>
      <c r="GP9" s="9" t="str">
        <f>C140</f>
        <v>Henri</v>
      </c>
      <c r="GS9" s="9" t="str">
        <f>C142</f>
        <v>Luc</v>
      </c>
      <c r="GV9" s="9" t="str">
        <f>C144</f>
        <v>Gaëtan</v>
      </c>
      <c r="GY9" s="9" t="str">
        <f>C146</f>
        <v>Jacques</v>
      </c>
      <c r="HB9" s="9" t="str">
        <f>C148</f>
        <v>Jean-Claude</v>
      </c>
      <c r="HE9" s="9" t="str">
        <f>C150</f>
        <v>Yves</v>
      </c>
      <c r="HH9" s="9" t="str">
        <f>C152</f>
        <v>Olivier</v>
      </c>
      <c r="HK9" s="9" t="str">
        <f>C154</f>
        <v>Jean-Jacques</v>
      </c>
      <c r="HN9" s="9" t="str">
        <f>C156</f>
        <v>Andréas</v>
      </c>
      <c r="HQ9" s="9" t="str">
        <f>C158</f>
        <v>Yannic</v>
      </c>
      <c r="HT9" s="9" t="str">
        <f>C160</f>
        <v>Jean-Charles</v>
      </c>
      <c r="HW9" s="9" t="str">
        <f>C162</f>
        <v>Jérôme</v>
      </c>
      <c r="HZ9" s="9" t="str">
        <f>C164</f>
        <v>Gilles</v>
      </c>
      <c r="IC9" s="9" t="str">
        <f>C166</f>
        <v>Georges</v>
      </c>
      <c r="IF9" s="9">
        <f>C168</f>
        <v>0</v>
      </c>
      <c r="II9" s="9">
        <f>C170</f>
        <v>0</v>
      </c>
      <c r="IM9" s="10"/>
      <c r="IN9" s="5"/>
      <c r="IO9" s="5"/>
      <c r="IP9" s="5"/>
      <c r="IQ9" s="6"/>
      <c r="IR9" s="6"/>
      <c r="IS9" s="5"/>
    </row>
    <row r="10" spans="1:253" s="9" customFormat="1" ht="99.75" customHeight="1">
      <c r="A10" s="5"/>
      <c r="B10" s="5"/>
      <c r="C10" s="5"/>
      <c r="D10" s="5"/>
      <c r="E10" s="8"/>
      <c r="F10" s="9" t="str">
        <f>B12</f>
        <v>ALLAIRE</v>
      </c>
      <c r="I10" s="9" t="str">
        <f>B14</f>
        <v>AUBRY</v>
      </c>
      <c r="L10" s="9" t="str">
        <f>B16</f>
        <v>BALLIAU</v>
      </c>
      <c r="O10" s="9" t="str">
        <f>B18</f>
        <v>BELLO</v>
      </c>
      <c r="R10" s="9" t="str">
        <f>B20</f>
        <v>BERTON</v>
      </c>
      <c r="U10" s="9" t="str">
        <f>B22</f>
        <v>BOISSY</v>
      </c>
      <c r="X10" s="9" t="str">
        <f>B24</f>
        <v>BOLO</v>
      </c>
      <c r="AA10" s="9" t="str">
        <f>B26</f>
        <v>BÔNE</v>
      </c>
      <c r="AD10" s="9" t="str">
        <f>B28</f>
        <v>BOURG</v>
      </c>
      <c r="AG10" s="9" t="str">
        <f>B30</f>
        <v>BOURSIER</v>
      </c>
      <c r="AJ10" s="9" t="str">
        <f>B32</f>
        <v>BRANCHEREAU</v>
      </c>
      <c r="AM10" s="9" t="str">
        <f>B34</f>
        <v>BRESSET</v>
      </c>
      <c r="AP10" s="9" t="str">
        <f>B36</f>
        <v>BUET</v>
      </c>
      <c r="AS10" s="9" t="str">
        <f>B38</f>
        <v>CARDOU</v>
      </c>
      <c r="AV10" s="9" t="str">
        <f>B40</f>
        <v>CARRE</v>
      </c>
      <c r="AY10" s="9" t="str">
        <f>B42</f>
        <v>CIZLA</v>
      </c>
      <c r="BB10" s="9" t="str">
        <f>B44</f>
        <v>COATANOEN</v>
      </c>
      <c r="BE10" s="9" t="str">
        <f>B46</f>
        <v>COLLET</v>
      </c>
      <c r="BH10" s="9" t="str">
        <f>B48</f>
        <v>CORET</v>
      </c>
      <c r="BK10" s="9" t="str">
        <f>B50</f>
        <v>CORVEC</v>
      </c>
      <c r="BN10" s="9" t="str">
        <f>B52</f>
        <v>COULON</v>
      </c>
      <c r="BQ10" s="9" t="str">
        <f>B54</f>
        <v>DE BUTLER</v>
      </c>
      <c r="BT10" s="9" t="str">
        <f>B56</f>
        <v>DEFONTAINE</v>
      </c>
      <c r="BW10" s="9" t="str">
        <f>B58</f>
        <v>DUBOIS</v>
      </c>
      <c r="BZ10" s="9" t="str">
        <f>B60</f>
        <v>DUPAU</v>
      </c>
      <c r="CC10" s="9" t="str">
        <f>B62</f>
        <v>DUPUIS </v>
      </c>
      <c r="CF10" s="9" t="str">
        <f>B64</f>
        <v>DUPUIS </v>
      </c>
      <c r="CI10" s="9" t="str">
        <f>B66</f>
        <v>DURIEUX</v>
      </c>
      <c r="CL10" s="9" t="str">
        <f>B68</f>
        <v>FONTENEAU</v>
      </c>
      <c r="CO10" s="9" t="str">
        <f>B70</f>
        <v>FOURNIER</v>
      </c>
      <c r="CR10" s="9" t="str">
        <f>B72</f>
        <v>GAUGUET</v>
      </c>
      <c r="CU10" s="9" t="str">
        <f>B74</f>
        <v>GERBER</v>
      </c>
      <c r="CX10" s="9" t="str">
        <f>B76</f>
        <v>GIRAUD</v>
      </c>
      <c r="DA10" s="9" t="str">
        <f>B78</f>
        <v>GIRAUDEAU</v>
      </c>
      <c r="DD10" s="9" t="str">
        <f>B80</f>
        <v>GLEIZE</v>
      </c>
      <c r="DG10" s="9" t="str">
        <f>B82</f>
        <v>GOUVERNEUR</v>
      </c>
      <c r="DJ10" s="9" t="str">
        <f>B84</f>
        <v>GUILLEMENT</v>
      </c>
      <c r="DM10" s="9" t="str">
        <f>B86</f>
        <v>HERVE</v>
      </c>
      <c r="DP10" s="9" t="str">
        <f>B88</f>
        <v>HUCHARD</v>
      </c>
      <c r="DS10" s="9" t="str">
        <f>B90</f>
        <v>HUE</v>
      </c>
      <c r="DV10" s="9" t="str">
        <f>B92</f>
        <v>INGOUF</v>
      </c>
      <c r="DY10" s="9" t="str">
        <f>B94</f>
        <v>IZARD</v>
      </c>
      <c r="EB10" s="9" t="str">
        <f>B96</f>
        <v>JACCAZ</v>
      </c>
      <c r="EE10" s="9" t="str">
        <f>B98</f>
        <v>JOUBIN</v>
      </c>
      <c r="EH10" s="9" t="str">
        <f>B100</f>
        <v>KEATING</v>
      </c>
      <c r="EK10" s="9" t="str">
        <f>B102</f>
        <v>LAVRUT</v>
      </c>
      <c r="EN10" s="9" t="str">
        <f>B104</f>
        <v>LE GAC</v>
      </c>
      <c r="EQ10" s="9" t="str">
        <f>B106</f>
        <v>LE GUILLOU</v>
      </c>
      <c r="ET10" s="9" t="str">
        <f>B108</f>
        <v>LE VENT</v>
      </c>
      <c r="EW10" s="9" t="str">
        <f>B110</f>
        <v>LEBLANC</v>
      </c>
      <c r="EZ10" s="9" t="str">
        <f>B112</f>
        <v>LELIEVRE</v>
      </c>
      <c r="FC10" s="9" t="str">
        <f>B114</f>
        <v>MANTHE</v>
      </c>
      <c r="FF10" s="9" t="str">
        <f>B116</f>
        <v>MARCHAND</v>
      </c>
      <c r="FI10" s="9" t="str">
        <f>B118</f>
        <v>MARSOLLIER</v>
      </c>
      <c r="FL10" s="9" t="str">
        <f>B120</f>
        <v>MARTIN</v>
      </c>
      <c r="FO10" s="9" t="str">
        <f>B122</f>
        <v>MELLIER</v>
      </c>
      <c r="FR10" s="9" t="str">
        <f>B124</f>
        <v>MORALES</v>
      </c>
      <c r="FU10" s="9" t="str">
        <f>B126</f>
        <v>MOURAD</v>
      </c>
      <c r="FX10" s="9" t="str">
        <f>B128</f>
        <v>MOUTIERS</v>
      </c>
      <c r="GA10" s="9" t="str">
        <f>B130</f>
        <v>MOUTON</v>
      </c>
      <c r="GD10" s="9" t="str">
        <f>B132</f>
        <v>OLIVIER</v>
      </c>
      <c r="GG10" s="9" t="str">
        <f>B134</f>
        <v>OLLIVIER</v>
      </c>
      <c r="GJ10" s="9" t="str">
        <f>B136</f>
        <v>PAQUEREAU</v>
      </c>
      <c r="GM10" s="9" t="str">
        <f>B138</f>
        <v>PATRON</v>
      </c>
      <c r="GP10" s="9" t="str">
        <f>B140</f>
        <v>PATTE</v>
      </c>
      <c r="GS10" s="9" t="str">
        <f>B142</f>
        <v>PELLE</v>
      </c>
      <c r="GV10" s="9" t="str">
        <f>B144</f>
        <v>PERROCHEAU</v>
      </c>
      <c r="GY10" s="9" t="str">
        <f>B146</f>
        <v>PICHON</v>
      </c>
      <c r="HB10" s="9" t="str">
        <f>B148</f>
        <v>PURENNE</v>
      </c>
      <c r="HE10" s="9" t="str">
        <f>B150</f>
        <v>RAVALLEC</v>
      </c>
      <c r="HH10" s="9" t="str">
        <f>B152</f>
        <v>RUAULT</v>
      </c>
      <c r="HK10" s="9" t="str">
        <f>B154</f>
        <v>SIMON</v>
      </c>
      <c r="HN10" s="9" t="str">
        <f>B156</f>
        <v>STEIN</v>
      </c>
      <c r="HQ10" s="9" t="str">
        <f>B158</f>
        <v>TROCHERIE</v>
      </c>
      <c r="HT10" s="9" t="str">
        <f>B160</f>
        <v>VANCRAEYNEST</v>
      </c>
      <c r="HW10" s="9" t="str">
        <f>B162</f>
        <v>VIGNERON</v>
      </c>
      <c r="HZ10" s="9" t="str">
        <f>B164</f>
        <v>VINET</v>
      </c>
      <c r="IC10" s="9" t="str">
        <f>B166</f>
        <v>JOUAN</v>
      </c>
      <c r="IF10" s="9">
        <f>B168</f>
        <v>0</v>
      </c>
      <c r="II10" s="9">
        <f>B170</f>
        <v>0</v>
      </c>
      <c r="IM10" s="10"/>
      <c r="IN10" s="5"/>
      <c r="IO10" s="5"/>
      <c r="IP10" s="5"/>
      <c r="IQ10" s="11"/>
      <c r="IR10" s="6"/>
      <c r="IS10" s="5"/>
    </row>
    <row r="11" spans="1:256" s="16" customFormat="1" ht="30" customHeight="1">
      <c r="A11" s="5"/>
      <c r="B11" s="12" t="s">
        <v>1</v>
      </c>
      <c r="C11" s="12" t="s">
        <v>2</v>
      </c>
      <c r="D11" s="13" t="s">
        <v>3</v>
      </c>
      <c r="E11" s="14"/>
      <c r="F11" s="15">
        <f>E12</f>
        <v>1</v>
      </c>
      <c r="G11" s="15"/>
      <c r="H11" s="15"/>
      <c r="I11" s="16">
        <f>E14</f>
        <v>2</v>
      </c>
      <c r="L11" s="16">
        <f>I11+1</f>
        <v>3</v>
      </c>
      <c r="O11" s="16">
        <f>L11+1</f>
        <v>4</v>
      </c>
      <c r="R11" s="16">
        <f>O11+1</f>
        <v>5</v>
      </c>
      <c r="U11" s="16">
        <f>R11+1</f>
        <v>6</v>
      </c>
      <c r="X11" s="16">
        <f>U11+1</f>
        <v>7</v>
      </c>
      <c r="AA11" s="16">
        <f>X11+1</f>
        <v>8</v>
      </c>
      <c r="AD11" s="16">
        <f>AA11+1</f>
        <v>9</v>
      </c>
      <c r="AG11" s="16">
        <f>AD11+1</f>
        <v>10</v>
      </c>
      <c r="AJ11" s="16">
        <f>AG11+1</f>
        <v>11</v>
      </c>
      <c r="AM11" s="16">
        <f>AJ11+1</f>
        <v>12</v>
      </c>
      <c r="AP11" s="16">
        <f>AM11+1</f>
        <v>13</v>
      </c>
      <c r="AS11" s="16">
        <f>AP11+1</f>
        <v>14</v>
      </c>
      <c r="AV11" s="16">
        <f>AS11+1</f>
        <v>15</v>
      </c>
      <c r="AY11" s="16">
        <f>AV11+1</f>
        <v>16</v>
      </c>
      <c r="BB11" s="16">
        <f>AY11+1</f>
        <v>17</v>
      </c>
      <c r="BE11" s="16">
        <f>BB11+1</f>
        <v>18</v>
      </c>
      <c r="BH11" s="16">
        <f>BE11+1</f>
        <v>19</v>
      </c>
      <c r="BK11" s="16">
        <f>BH11+1</f>
        <v>20</v>
      </c>
      <c r="BN11" s="16">
        <f>BK11+1</f>
        <v>21</v>
      </c>
      <c r="BQ11" s="16">
        <f>BN11+1</f>
        <v>22</v>
      </c>
      <c r="BT11" s="16">
        <f>BQ11+1</f>
        <v>23</v>
      </c>
      <c r="BW11" s="16">
        <f>BT11+1</f>
        <v>24</v>
      </c>
      <c r="BZ11" s="16">
        <f>BW11+1</f>
        <v>25</v>
      </c>
      <c r="CC11" s="16">
        <f>BZ11+1</f>
        <v>26</v>
      </c>
      <c r="CF11" s="16">
        <f>CC11+1</f>
        <v>27</v>
      </c>
      <c r="CI11" s="16">
        <f>CF11+1</f>
        <v>28</v>
      </c>
      <c r="CL11" s="16">
        <f>CI11+1</f>
        <v>29</v>
      </c>
      <c r="CO11" s="16">
        <f>CL11+1</f>
        <v>30</v>
      </c>
      <c r="CR11" s="16">
        <f>CO11+1</f>
        <v>31</v>
      </c>
      <c r="CU11" s="16">
        <f>CR11+1</f>
        <v>32</v>
      </c>
      <c r="CX11" s="16">
        <f>CU11+1</f>
        <v>33</v>
      </c>
      <c r="DA11" s="16">
        <f>CX11+1</f>
        <v>34</v>
      </c>
      <c r="DD11" s="16">
        <f>DA11+1</f>
        <v>35</v>
      </c>
      <c r="DG11" s="16">
        <f>DD11+1</f>
        <v>36</v>
      </c>
      <c r="DJ11" s="16">
        <f>DG11+1</f>
        <v>37</v>
      </c>
      <c r="DM11" s="16">
        <f>DJ11+1</f>
        <v>38</v>
      </c>
      <c r="DP11" s="16">
        <f>DM11+1</f>
        <v>39</v>
      </c>
      <c r="DS11" s="16">
        <f>DP11+1</f>
        <v>40</v>
      </c>
      <c r="DV11" s="16">
        <f>DS11+1</f>
        <v>41</v>
      </c>
      <c r="DY11" s="16">
        <f>DV11+1</f>
        <v>42</v>
      </c>
      <c r="EB11" s="16">
        <f>DY11+1</f>
        <v>43</v>
      </c>
      <c r="EE11" s="16">
        <f>EB11+1</f>
        <v>44</v>
      </c>
      <c r="EH11" s="16">
        <f>EE11+1</f>
        <v>45</v>
      </c>
      <c r="EK11" s="16">
        <f>EH11+1</f>
        <v>46</v>
      </c>
      <c r="EN11" s="16">
        <f>EK11+1</f>
        <v>47</v>
      </c>
      <c r="EQ11" s="16">
        <f>EN11+1</f>
        <v>48</v>
      </c>
      <c r="ET11" s="16">
        <f>EQ11+1</f>
        <v>49</v>
      </c>
      <c r="EW11" s="16">
        <f>ET11+1</f>
        <v>50</v>
      </c>
      <c r="EZ11" s="16">
        <f>EW11+1</f>
        <v>51</v>
      </c>
      <c r="FC11" s="16">
        <f>EZ11+1</f>
        <v>52</v>
      </c>
      <c r="FF11" s="16">
        <f>FC11+1</f>
        <v>53</v>
      </c>
      <c r="FI11" s="16">
        <f>FF11+1</f>
        <v>54</v>
      </c>
      <c r="FL11" s="16">
        <f>FI11+1</f>
        <v>55</v>
      </c>
      <c r="FO11" s="16">
        <f>FL11+1</f>
        <v>56</v>
      </c>
      <c r="FR11" s="16">
        <f>FO11+1</f>
        <v>57</v>
      </c>
      <c r="FU11" s="16">
        <f>FR11+1</f>
        <v>58</v>
      </c>
      <c r="FX11" s="16">
        <f>FU11+1</f>
        <v>59</v>
      </c>
      <c r="GA11" s="16">
        <f>FX11+1</f>
        <v>60</v>
      </c>
      <c r="GD11" s="16">
        <f>GA11+1</f>
        <v>61</v>
      </c>
      <c r="GG11" s="16">
        <f>GD11+1</f>
        <v>62</v>
      </c>
      <c r="GJ11" s="16">
        <f>GG11+1</f>
        <v>63</v>
      </c>
      <c r="GM11" s="16">
        <f>GJ11+1</f>
        <v>64</v>
      </c>
      <c r="GP11" s="16">
        <f>GM11+1</f>
        <v>65</v>
      </c>
      <c r="GS11" s="16">
        <f>GP11+1</f>
        <v>66</v>
      </c>
      <c r="GV11" s="16">
        <f>GS11+1</f>
        <v>67</v>
      </c>
      <c r="GY11" s="16">
        <f>GV11+1</f>
        <v>68</v>
      </c>
      <c r="HB11" s="16">
        <f>GY11+1</f>
        <v>69</v>
      </c>
      <c r="HE11" s="16">
        <f>HB11+1</f>
        <v>70</v>
      </c>
      <c r="HH11" s="16">
        <f>HE11+1</f>
        <v>71</v>
      </c>
      <c r="HK11" s="16">
        <f>HH11+1</f>
        <v>72</v>
      </c>
      <c r="HN11" s="16">
        <f>HK11+1</f>
        <v>73</v>
      </c>
      <c r="HQ11" s="16">
        <f>HN11+1</f>
        <v>74</v>
      </c>
      <c r="HT11" s="16">
        <f>HQ11+1</f>
        <v>75</v>
      </c>
      <c r="HW11" s="16">
        <f>HT11+1</f>
        <v>76</v>
      </c>
      <c r="HZ11" s="16">
        <f>HW11+1</f>
        <v>77</v>
      </c>
      <c r="IC11" s="16">
        <f>HZ11+1</f>
        <v>78</v>
      </c>
      <c r="IF11" s="16">
        <f>IC11+1</f>
        <v>79</v>
      </c>
      <c r="II11" s="16">
        <f>IF11+1</f>
        <v>80</v>
      </c>
      <c r="IM11" s="17"/>
      <c r="IN11" s="18" t="s">
        <v>4</v>
      </c>
      <c r="IO11" s="18" t="s">
        <v>5</v>
      </c>
      <c r="IP11" s="19" t="s">
        <v>6</v>
      </c>
      <c r="IQ11" s="19"/>
      <c r="IR11" s="6"/>
      <c r="IS11" s="5"/>
      <c r="IT11" s="16" t="s">
        <v>7</v>
      </c>
      <c r="IU11" s="16" t="s">
        <v>8</v>
      </c>
      <c r="IV11" s="16" t="s">
        <v>9</v>
      </c>
    </row>
    <row r="12" spans="1:256" s="23" customFormat="1" ht="18" customHeight="1">
      <c r="A12" s="5"/>
      <c r="B12" s="20" t="s">
        <v>10</v>
      </c>
      <c r="C12" s="20" t="s">
        <v>11</v>
      </c>
      <c r="D12" s="21" t="s">
        <v>12</v>
      </c>
      <c r="E12" s="16">
        <v>1</v>
      </c>
      <c r="F12" s="22"/>
      <c r="G12" s="22"/>
      <c r="H12" s="22"/>
      <c r="AD12" s="24">
        <v>1</v>
      </c>
      <c r="AE12" s="24">
        <v>69</v>
      </c>
      <c r="AF12" s="24">
        <v>1</v>
      </c>
      <c r="IM12" s="25"/>
      <c r="IN12" s="26">
        <f>F12+I12+L12+O12+R12+U12+X12+AA12+AD12+AG12+AJ12+AM12+AP12+AS12+AV12+AY12+BB12+BE12+BH12+BK12+BN12+BQ12+BT12+BW12+BZ12+CC12+CF12+CI12+CL12+CO12+CR12+CU12+CX12+DA12+DD12+DG12+DJ12+DM12+DP12+DS12+DV12+DY12+EB12+EE12+EH12+EK12+EN12+EQ12+ET12+EW12+EZ12+FC12+FF12+FI12+FL12+FO12+FR12+FU12+FX12+GA12+GD12+GG12+GJ12+GM12+GP12+GS12+GV12+GY12+HB12+HE12+HH12+HK12+HN12+HQ12+HT12+HW12+HZ12+IC12+IF12+II12</f>
        <v>1</v>
      </c>
      <c r="IO12" s="26">
        <f>H12+K12+N12+Q12+T12+W12+Z12+AC12+AF12+AI12+AL12+AO12+AR12+AU12+AX12+BA12+BD12+BG12+BJ12+BM12+BP12+BS12+BV12+BY12+CB12+CE12+CH12+CK12+CN12+CQ12+CT12+CW12+CZ12+DC12+DF12+DI12+DL12+DO12+DR12+DU12+DX12+EA12+ED12+EG12+EJ12+EM12+EP12+ES12+EV12+EY12+FB12+FE12+FH12+FK12+FN12+FN12+FQ12+FT12+FW12+FZ12+GC12+GF12+GI12+GL12+GO12+GR12+GU12+GX12+HA12+HD12+HG12+HJ12+HM12+HP12+HS12+HV12+HY12+IB12+IE12+IH12+IK12</f>
        <v>1</v>
      </c>
      <c r="IP12" s="26">
        <f>G12+J12+M12+P12+S12+V12+Y12+AB12+AE12+AH12+AK12+AN12+AQ12+AT12+AW12+AZ12+BC12+BF12+BI12+BL12+BO12+BR12+BU12+BX12+CA12+CD12+CG12+CJ12+CM12+CP12+CS12+CV12+CY12+DB12+DE12+DH12+DK12+DN12+DQ12+DT12+DW12+DZ12+EC12+EF12+EI12+EL12+EO12+ER12+EU12+EX12+FA12+FD12+FG12+FJ12+FM12+FP12+FS12+FV12+FY12+GB12+GE12+GH12+GK12+GN12+GQ12+GT12+GW12+GZ12+HC12+HF12+HI12+HL12+HO12+HR12+HU12+HX12+IA12+ID12+IG12+IJ12</f>
        <v>69</v>
      </c>
      <c r="IQ12" s="27">
        <f>ROUND(IP12/IP13,2)</f>
        <v>1.97</v>
      </c>
      <c r="IR12" s="28">
        <f>ROUND(IQ12*30+12,1)</f>
        <v>71.1</v>
      </c>
      <c r="IS12" s="29"/>
      <c r="IT12" s="30">
        <f>SUMIF(F12:IK12,3)/3</f>
        <v>0</v>
      </c>
      <c r="IU12" s="30">
        <f>SUMIF(F12:IK12,2)/2</f>
        <v>0</v>
      </c>
      <c r="IV12" s="30">
        <f>SUMIF(F12:IK12,1)/1-IN12</f>
        <v>1</v>
      </c>
    </row>
    <row r="13" spans="1:256" s="23" customFormat="1" ht="18" customHeight="1">
      <c r="A13" s="5"/>
      <c r="B13" s="20"/>
      <c r="C13" s="20"/>
      <c r="D13" s="21"/>
      <c r="E13" s="16"/>
      <c r="F13" s="22"/>
      <c r="G13" s="22"/>
      <c r="H13" s="22"/>
      <c r="AD13" s="24"/>
      <c r="AE13" s="24">
        <v>35</v>
      </c>
      <c r="AF13" s="24"/>
      <c r="IM13" s="25"/>
      <c r="IN13" s="26"/>
      <c r="IO13" s="26"/>
      <c r="IP13" s="26">
        <f>G13+J13+M13+P13+S13+V13+Y13+AB13+AE13+AH13+AK13+AN13+AQ13+AT13+AW13+AZ13+BC13+BF13+BI13+BL13+BO13+BR13+BU13+BX13+CA13+CD13+CG13+CJ13+CM13+CP13+CS13+CV13+CY13+DB13+DE13+DH13+DK13+DN13+DQ13+DT13+DW13+DZ13+EC13+EF13+EI13+EL13+EO13+ER13+EU13+EX13+FA13+FD13+FG13+FJ13+FM13+FP13+FS13+FV13+FY13+GB13+GE13+GH13+GK13+GN13+GQ13+GT13+GW13+GZ13+HC13+HF13+HI13+HL13+HO13+HR13+HU13+HX13+IA13+ID13+IG13+IJ13</f>
        <v>35</v>
      </c>
      <c r="IQ13" s="27"/>
      <c r="IR13" s="28"/>
      <c r="IS13" s="29"/>
      <c r="IT13" s="30">
        <f>SUMIF(F13:IK13,3)/3</f>
        <v>0</v>
      </c>
      <c r="IU13" s="30">
        <f>SUMIF(F13:IK13,2)/2</f>
        <v>0</v>
      </c>
      <c r="IV13" s="30">
        <f>SUMIF(F13:IK13,1)/1-IN13</f>
        <v>0</v>
      </c>
    </row>
    <row r="14" spans="1:256" s="32" customFormat="1" ht="18" customHeight="1">
      <c r="A14" s="5"/>
      <c r="B14" s="20" t="s">
        <v>13</v>
      </c>
      <c r="C14" s="20" t="s">
        <v>14</v>
      </c>
      <c r="D14" s="21" t="s">
        <v>15</v>
      </c>
      <c r="E14" s="16">
        <f>E12+1</f>
        <v>2</v>
      </c>
      <c r="F14" s="31"/>
      <c r="I14" s="22"/>
      <c r="J14" s="22"/>
      <c r="K14" s="22"/>
      <c r="IM14" s="25"/>
      <c r="IN14" s="26">
        <f>F14+I14+L14+O14+R14+U14+X14+AA14+AD14+AG14+AJ14+AM14+AP14+AS14+AV14+AY14+BB14+BE14+BH14+BK14+BN14+BQ14+BT14+BW14+BZ14+CC14+CF14+CI14+CL14+CO14+CR14+CU14+CX14+DA14+DD14+DG14+DJ14+DM14+DP14+DS14+DV14+DY14+EB14+EE14+EH14+EK14+EN14+EQ14+ET14+EW14+EZ14+FC14+FF14+FI14+FL14+FO14+FR14+FU14+FX14+GA14+GD14+GG14+GJ14+GM14+GP14+GS14+GV14+GY14+HB14+HE14+HH14+HK14+HN14+HQ14+HT14+HW14+HZ14+IC14+IF14+II14</f>
        <v>0</v>
      </c>
      <c r="IO14" s="26">
        <f>H14+K14+N14+Q14+T14+W14+Z14+AC14+AF14+AI14+AL14+AO14+AR14+AU14+AX14+BA14+BD14+BG14+BJ14+BM14+BP14+BS14+BV14+BY14+CB14+CE14+CH14+CK14+CN14+CQ14+CT14+CW14+CZ14+DC14+DF14+DI14+DL14+DO14+DR14+DU14+DX14+EA14+ED14+EG14+EJ14+EM14+EP14+ES14+EV14+EY14+FB14+FE14+FH14+FK14+FN14+FN14+FQ14+FT14+FW14+FZ14+GC14+GF14+GI14+GL14+GO14+GR14+GU14+GX14+HA14+HD14+HG14+HJ14+HM14+HP14+HS14+HV14+HY14+IB14+IE14+IH14+IK14</f>
        <v>0</v>
      </c>
      <c r="IP14" s="26">
        <f>G14+J14+M14+P14+S14+V14+Y14+AB14+AE14+AH14+AK14+AN14+AQ14+AT14+AW14+AZ14+BC14+BF14+BI14+BL14+BO14+BR14+BU14+BX14+CA14+CD14+CG14+CJ14+CM14+CP14+CS14+CV14+CY14+DB14+DE14+DH14+DK14+DN14+DQ14+DT14+DW14+DZ14+EC14+EF14+EI14+EL14+EO14+ER14+EU14+EX14+FA14+FD14+FG14+FJ14+FM14+FP14+FS14+FV14+FY14+GB14+GE14+GH14+GK14+GN14+GQ14+GT14+GW14+GZ14+HC14+HF14+HI14+HL14+HO14+HR14+HU14+HX14+IA14+ID14+IG14+IJ14</f>
        <v>0</v>
      </c>
      <c r="IQ14" s="27" t="e">
        <f>ROUND(IP14/IP15,2)</f>
        <v>#DIV/0!</v>
      </c>
      <c r="IR14" s="28" t="e">
        <f>ROUND(IQ14*30+12,1)</f>
        <v>#DIV/0!</v>
      </c>
      <c r="IS14" s="29"/>
      <c r="IT14" s="30">
        <f>SUMIF(F14:IK14,3)/3</f>
        <v>0</v>
      </c>
      <c r="IU14" s="30">
        <f>SUMIF(F14:IK14,2)/2</f>
        <v>0</v>
      </c>
      <c r="IV14" s="30">
        <f>SUMIF(F14:IK14,1)/1-IN14</f>
        <v>0</v>
      </c>
    </row>
    <row r="15" spans="1:256" s="32" customFormat="1" ht="18" customHeight="1">
      <c r="A15" s="5"/>
      <c r="B15" s="20"/>
      <c r="C15" s="20"/>
      <c r="D15" s="21"/>
      <c r="E15" s="16"/>
      <c r="F15" s="31"/>
      <c r="I15" s="22"/>
      <c r="J15" s="22"/>
      <c r="K15" s="22"/>
      <c r="IM15" s="25"/>
      <c r="IN15" s="26"/>
      <c r="IO15" s="26"/>
      <c r="IP15" s="26">
        <f>G15+J15+M15+P15+S15+V15+Y15+AB15+AE15+AH15+AK15+AN15+AQ15+AT15+AW15+AZ15+BC15+BF15+BI15+BL15+BO15+BR15+BU15+BX15+CA15+CD15+CG15+CJ15+CM15+CP15+CS15+CV15+CY15+DB15+DE15+DH15+DK15+DN15+DQ15+DT15+DW15+DZ15+EC15+EF15+EI15+EL15+EO15+ER15+EU15+EX15+FA15+FD15+FG15+FJ15+FM15+FP15+FS15+FV15+FY15+GB15+GE15+GH15+GK15+GN15+GQ15+GT15+GW15+GZ15+HC15+HF15+HI15+HL15+HO15+HR15+HU15+HX15+IA15+ID15+IG15+IJ15</f>
        <v>0</v>
      </c>
      <c r="IQ15" s="27"/>
      <c r="IR15" s="28"/>
      <c r="IS15" s="29"/>
      <c r="IT15" s="30">
        <f>SUMIF(F15:IK15,3)/3</f>
        <v>0</v>
      </c>
      <c r="IU15" s="30">
        <f>SUMIF(F15:IK15,2)/2</f>
        <v>0</v>
      </c>
      <c r="IV15" s="30">
        <f>SUMIF(F15:IK15,1)/1-IN15</f>
        <v>0</v>
      </c>
    </row>
    <row r="16" spans="1:256" s="23" customFormat="1" ht="18" customHeight="1">
      <c r="A16" s="5"/>
      <c r="B16" s="20" t="s">
        <v>16</v>
      </c>
      <c r="C16" s="20" t="s">
        <v>17</v>
      </c>
      <c r="D16" s="21" t="s">
        <v>18</v>
      </c>
      <c r="E16" s="16">
        <f>E14+1</f>
        <v>3</v>
      </c>
      <c r="L16" s="22"/>
      <c r="M16" s="22"/>
      <c r="N16" s="22"/>
      <c r="U16" s="24">
        <v>1</v>
      </c>
      <c r="V16" s="24">
        <v>35</v>
      </c>
      <c r="W16" s="24">
        <v>1</v>
      </c>
      <c r="AS16" s="33">
        <v>1</v>
      </c>
      <c r="AT16" s="33">
        <v>60</v>
      </c>
      <c r="AU16" s="33">
        <v>3</v>
      </c>
      <c r="BK16" s="33">
        <v>1</v>
      </c>
      <c r="BL16" s="33">
        <v>60</v>
      </c>
      <c r="BM16" s="33">
        <v>3</v>
      </c>
      <c r="BN16" s="24">
        <v>1</v>
      </c>
      <c r="BO16" s="24">
        <v>43</v>
      </c>
      <c r="BP16" s="24">
        <v>1</v>
      </c>
      <c r="CU16" s="24">
        <v>1</v>
      </c>
      <c r="CV16" s="24">
        <v>32</v>
      </c>
      <c r="CW16" s="24">
        <v>1</v>
      </c>
      <c r="GG16" s="24">
        <v>1</v>
      </c>
      <c r="GH16" s="24">
        <v>13</v>
      </c>
      <c r="GI16" s="24">
        <v>1</v>
      </c>
      <c r="IM16" s="25"/>
      <c r="IN16" s="26">
        <f>F16+I16+L16+O16+R16+U16+X16+AA16+AD16+AG16+AJ16+AM16+AP16+AS16+AV16+AY16+BB16+BE16+BH16+BK16+BN16+BQ16+BT16+BW16+BZ16+CC16+CF16+CI16+CL16+CO16+CR16+CU16+CX16+DA16+DD16+DG16+DJ16+DM16+DP16+DS16+DV16+DY16+EB16+EE16+EH16+EK16+EN16+EQ16+ET16+EW16+EZ16+FC16+FF16+FI16+FL16+FO16+FR16+FU16+FX16+GA16+GD16+GG16+GJ16+GM16+GP16+GS16+GV16+GY16+HB16+HE16+HH16+HK16+HN16+HQ16+HT16+HW16+HZ16+IC16+IF16+II16</f>
        <v>6</v>
      </c>
      <c r="IO16" s="26">
        <f>H16+K16+N16+Q16+T16+W16+Z16+AC16+AF16+AI16+AL16+AO16+AR16+AU16+AX16+BA16+BD16+BG16+BJ16+BM16+BP16+BS16+BV16+BY16+CB16+CE16+CH16+CK16+CN16+CQ16+CT16+CW16+CZ16+DC16+DF16+DI16+DL16+DO16+DR16+DU16+DX16+EA16+ED16+EG16+EJ16+EM16+EP16+ES16+EV16+EY16+FB16+FE16+FH16+FK16+FN16+FN16+FQ16+FT16+FW16+FZ16+GC16+GF16+GI16+GL16+GO16+GR16+GU16+GX16+HA16+HD16+HG16+HJ16+HM16+HP16+HS16+HV16+HY16+IB16+IE16+IH16+IK16</f>
        <v>10</v>
      </c>
      <c r="IP16" s="26">
        <f>G16+J16+M16+P16+S16+V16+Y16+AB16+AE16+AH16+AK16+AN16+AQ16+AT16+AW16+AZ16+BC16+BF16+BI16+BL16+BO16+BR16+BU16+BX16+CA16+CD16+CG16+CJ16+CM16+CP16+CS16+CV16+CY16+DB16+DE16+DH16+DK16+DN16+DQ16+DT16+DW16+DZ16+EC16+EF16+EI16+EL16+EO16+ER16+EU16+EX16+FA16+FD16+FG16+FJ16+FM16+FP16+FS16+FV16+FY16+GB16+GE16+GH16+GK16+GN16+GQ16+GT16+GW16+GZ16+HC16+HF16+HI16+HL16+HO16+HR16+HU16+HX16+IA16+ID16+IG16+IJ16</f>
        <v>243</v>
      </c>
      <c r="IQ16" s="27">
        <f>ROUND(IP16/IP17,2)</f>
        <v>1.33</v>
      </c>
      <c r="IR16" s="28">
        <f>ROUND(IQ16*30+12,1)</f>
        <v>51.9</v>
      </c>
      <c r="IS16" s="29"/>
      <c r="IT16" s="30">
        <f>SUMIF(F16:IK16,3)/3</f>
        <v>2</v>
      </c>
      <c r="IU16" s="30">
        <f>SUMIF(F16:IK16,2)/2</f>
        <v>0</v>
      </c>
      <c r="IV16" s="30">
        <f>SUMIF(F16:IK16,1)/1-IN16</f>
        <v>4</v>
      </c>
    </row>
    <row r="17" spans="1:256" s="23" customFormat="1" ht="18" customHeight="1">
      <c r="A17" s="5"/>
      <c r="B17" s="20"/>
      <c r="C17" s="20"/>
      <c r="D17" s="21"/>
      <c r="E17" s="16"/>
      <c r="L17" s="22"/>
      <c r="M17" s="22"/>
      <c r="N17" s="22"/>
      <c r="U17" s="24"/>
      <c r="V17" s="24">
        <v>28</v>
      </c>
      <c r="W17" s="24"/>
      <c r="AS17" s="33"/>
      <c r="AT17" s="33">
        <v>38</v>
      </c>
      <c r="AU17" s="33"/>
      <c r="BK17" s="33"/>
      <c r="BL17" s="33">
        <v>44</v>
      </c>
      <c r="BM17" s="33"/>
      <c r="BN17" s="24"/>
      <c r="BO17" s="24">
        <v>24</v>
      </c>
      <c r="BP17" s="24"/>
      <c r="CU17" s="24"/>
      <c r="CV17" s="24">
        <v>40</v>
      </c>
      <c r="CW17" s="24"/>
      <c r="GG17" s="24"/>
      <c r="GH17" s="24">
        <v>9</v>
      </c>
      <c r="GI17" s="24"/>
      <c r="IM17" s="25"/>
      <c r="IN17" s="26"/>
      <c r="IO17" s="26"/>
      <c r="IP17" s="26">
        <f>G17+J17+M17+P17+S17+V17+Y17+AB17+AE17+AH17+AK17+AN17+AQ17+AT17+AW17+AZ17+BC17+BF17+BI17+BL17+BO17+BR17+BU17+BX17+CA17+CD17+CG17+CJ17+CM17+CP17+CS17+CV17+CY17+DB17+DE17+DH17+DK17+DN17+DQ17+DT17+DW17+DZ17+EC17+EF17+EI17+EL17+EO17+ER17+EU17+EX17+FA17+FD17+FG17+FJ17+FM17+FP17+FS17+FV17+FY17+GB17+GE17+GH17+GK17+GN17+GQ17+GT17+GW17+GZ17+HC17+HF17+HI17+HL17+HO17+HR17+HU17+HX17+IA17+ID17+IG17+IJ17</f>
        <v>183</v>
      </c>
      <c r="IQ17" s="27"/>
      <c r="IR17" s="28"/>
      <c r="IS17" s="29"/>
      <c r="IT17" s="30">
        <f>SUMIF(F17:IK17,3)/3</f>
        <v>0</v>
      </c>
      <c r="IU17" s="30">
        <f>SUMIF(F17:IK17,2)/2</f>
        <v>0</v>
      </c>
      <c r="IV17" s="30">
        <f>SUMIF(F17:IK17,1)/1-IN17</f>
        <v>0</v>
      </c>
    </row>
    <row r="18" spans="1:256" s="32" customFormat="1" ht="18" customHeight="1">
      <c r="A18" s="5"/>
      <c r="B18" s="20" t="s">
        <v>19</v>
      </c>
      <c r="C18" s="20" t="s">
        <v>20</v>
      </c>
      <c r="D18" s="21" t="s">
        <v>21</v>
      </c>
      <c r="E18" s="16">
        <f>E16+1</f>
        <v>4</v>
      </c>
      <c r="O18" s="22"/>
      <c r="P18" s="22"/>
      <c r="Q18" s="22"/>
      <c r="AA18" s="24">
        <v>1</v>
      </c>
      <c r="AB18" s="24">
        <v>84</v>
      </c>
      <c r="AC18" s="24">
        <v>1</v>
      </c>
      <c r="AD18" s="33">
        <v>1</v>
      </c>
      <c r="AE18" s="33">
        <v>102</v>
      </c>
      <c r="AF18" s="33">
        <v>3</v>
      </c>
      <c r="AY18" s="33">
        <v>1</v>
      </c>
      <c r="AZ18" s="33">
        <v>102</v>
      </c>
      <c r="BA18" s="33">
        <v>3</v>
      </c>
      <c r="BE18" s="24">
        <v>1</v>
      </c>
      <c r="BF18" s="24">
        <v>98</v>
      </c>
      <c r="BG18" s="24">
        <v>1</v>
      </c>
      <c r="BN18" s="33">
        <v>1</v>
      </c>
      <c r="BO18" s="33">
        <v>102</v>
      </c>
      <c r="BP18" s="33">
        <v>3</v>
      </c>
      <c r="CF18" s="24">
        <v>1</v>
      </c>
      <c r="CG18" s="24">
        <v>86</v>
      </c>
      <c r="CH18" s="24">
        <v>1</v>
      </c>
      <c r="CL18" s="33">
        <v>1</v>
      </c>
      <c r="CM18" s="33">
        <v>102</v>
      </c>
      <c r="CN18" s="33">
        <v>3</v>
      </c>
      <c r="DG18" s="24">
        <v>1</v>
      </c>
      <c r="DH18" s="24">
        <v>69</v>
      </c>
      <c r="DI18" s="24">
        <v>1</v>
      </c>
      <c r="DJ18" s="24">
        <v>1</v>
      </c>
      <c r="DK18" s="24">
        <v>83</v>
      </c>
      <c r="DL18" s="24">
        <v>1</v>
      </c>
      <c r="DM18" s="33">
        <v>1</v>
      </c>
      <c r="DN18" s="33">
        <v>102</v>
      </c>
      <c r="DO18" s="33">
        <v>3</v>
      </c>
      <c r="EK18" s="33">
        <v>1</v>
      </c>
      <c r="EL18" s="33">
        <v>102</v>
      </c>
      <c r="EM18" s="33">
        <v>3</v>
      </c>
      <c r="FU18" s="33">
        <v>1</v>
      </c>
      <c r="FV18" s="33">
        <v>102</v>
      </c>
      <c r="FW18" s="33">
        <v>3</v>
      </c>
      <c r="GY18" s="33">
        <v>1</v>
      </c>
      <c r="GZ18" s="33">
        <v>102</v>
      </c>
      <c r="HA18" s="33">
        <v>3</v>
      </c>
      <c r="HE18" s="24">
        <v>1</v>
      </c>
      <c r="HF18" s="24">
        <v>91</v>
      </c>
      <c r="HG18" s="24">
        <v>1</v>
      </c>
      <c r="HK18" s="24">
        <v>1</v>
      </c>
      <c r="HL18" s="24">
        <v>84</v>
      </c>
      <c r="HM18" s="24">
        <v>1</v>
      </c>
      <c r="HW18" s="33">
        <v>1</v>
      </c>
      <c r="HX18" s="33">
        <v>102</v>
      </c>
      <c r="HY18" s="33">
        <v>3</v>
      </c>
      <c r="IM18" s="25"/>
      <c r="IN18" s="26">
        <f>F18+I18+L18+O18+R18+U18+X18+AA18+AD18+AG18+AJ18+AM18+AP18+AS18+AV18+AY18+BB18+BE18+BH18+BK18+BN18+BQ18+BT18+BW18+BZ18+CC18+CF18+CI18+CL18+CO18+CR18+CU18+CX18+DA18+DD18+DG18+DJ18+DM18+DP18+DS18+DV18+DY18+EB18+EE18+EH18+EK18+EN18+EQ18+ET18+EW18+EZ18+FC18+FF18+FI18+FL18+FO18+FR18+FU18+FX18+GA18+GD18+GG18+GJ18+GM18+GP18+GS18+GV18+GY18+HB18+HE18+HH18+HK18+HN18+HQ18+HT18+HW18+HZ18+IC18+IF18+II18</f>
        <v>16</v>
      </c>
      <c r="IO18" s="26">
        <f>H18+K18+N18+Q18+T18+W18+Z18+AC18+AF18+AI18+AL18+AO18+AR18+AU18+AX18+BA18+BD18+BG18+BJ18+BM18+BP18+BS18+BV18+BY18+CB18+CE18+CH18+CK18+CN18+CQ18+CT18+CW18+CZ18+DC18+DF18+DI18+DL18+DO18+DR18+DU18+DX18+EA18+ED18+EG18+EJ18+EM18+EP18+ES18+EV18+EY18+FB18+FE18+FH18+FK18+FN18+FN18+FQ18+FT18+FW18+FZ18+GC18+GF18+GI18+GL18+GO18+GR18+GU18+GX18+HA18+HD18+HG18+HJ18+HM18+HP18+HS18+HV18+HY18+IB18+IE18+IH18+IK18</f>
        <v>34</v>
      </c>
      <c r="IP18" s="26">
        <f>G18+J18+M18+P18+S18+V18+Y18+AB18+AE18+AH18+AK18+AN18+AQ18+AT18+AW18+AZ18+BC18+BF18+BI18+BL18+BO18+BR18+BU18+BX18+CA18+CD18+CG18+CJ18+CM18+CP18+CS18+CV18+CY18+DB18+DE18+DH18+DK18+DN18+DQ18+DT18+DW18+DZ18+EC18+EF18+EI18+EL18+EO18+ER18+EU18+EX18+FA18+FD18+FG18+FJ18+FM18+FP18+FS18+FV18+FY18+GB18+GE18+GH18+GK18+GN18+GQ18+GT18+GW18+GZ18+HC18+HF18+HI18+HL18+HO18+HR18+HU18+HX18+IA18+ID18+IG18+IJ18</f>
        <v>1513</v>
      </c>
      <c r="IQ18" s="27">
        <f>ROUND(IP18/IP19,2)</f>
        <v>3.08</v>
      </c>
      <c r="IR18" s="28">
        <f>ROUND(IQ18*30+12,1)</f>
        <v>104.4</v>
      </c>
      <c r="IS18" s="29"/>
      <c r="IT18" s="30">
        <f>SUMIF(F18:IK18,3)/3</f>
        <v>9</v>
      </c>
      <c r="IU18" s="30">
        <f>SUMIF(F18:IK18,2)/2</f>
        <v>0</v>
      </c>
      <c r="IV18" s="30">
        <f>SUMIF(F18:IK18,1)/1-IN18</f>
        <v>7</v>
      </c>
    </row>
    <row r="19" spans="1:256" s="32" customFormat="1" ht="18" customHeight="1">
      <c r="A19" s="5"/>
      <c r="B19" s="20"/>
      <c r="C19" s="20"/>
      <c r="D19" s="21"/>
      <c r="E19" s="16"/>
      <c r="O19" s="22"/>
      <c r="P19" s="22"/>
      <c r="Q19" s="22"/>
      <c r="AA19" s="24"/>
      <c r="AB19" s="24">
        <v>15</v>
      </c>
      <c r="AC19" s="24"/>
      <c r="AD19" s="33"/>
      <c r="AE19" s="33">
        <v>23</v>
      </c>
      <c r="AF19" s="33"/>
      <c r="AY19" s="33"/>
      <c r="AZ19" s="33">
        <v>22</v>
      </c>
      <c r="BA19" s="33"/>
      <c r="BE19" s="24"/>
      <c r="BF19" s="24">
        <v>37</v>
      </c>
      <c r="BG19" s="24"/>
      <c r="BN19" s="33"/>
      <c r="BO19" s="33">
        <v>30</v>
      </c>
      <c r="BP19" s="33"/>
      <c r="CF19" s="24"/>
      <c r="CG19" s="24">
        <v>27</v>
      </c>
      <c r="CH19" s="24"/>
      <c r="CL19" s="33"/>
      <c r="CM19" s="33">
        <v>37</v>
      </c>
      <c r="CN19" s="33"/>
      <c r="DG19" s="24"/>
      <c r="DH19" s="24">
        <v>36</v>
      </c>
      <c r="DI19" s="24"/>
      <c r="DJ19" s="24"/>
      <c r="DK19" s="24">
        <v>35</v>
      </c>
      <c r="DL19" s="24"/>
      <c r="DM19" s="33"/>
      <c r="DN19" s="33">
        <v>40</v>
      </c>
      <c r="DO19" s="33"/>
      <c r="EK19" s="33"/>
      <c r="EL19" s="33">
        <v>32</v>
      </c>
      <c r="EM19" s="33"/>
      <c r="FU19" s="33"/>
      <c r="FV19" s="33">
        <v>35</v>
      </c>
      <c r="FW19" s="33"/>
      <c r="GY19" s="33"/>
      <c r="GZ19" s="33">
        <v>27</v>
      </c>
      <c r="HA19" s="33"/>
      <c r="HE19" s="24"/>
      <c r="HF19" s="24">
        <v>30</v>
      </c>
      <c r="HG19" s="24"/>
      <c r="HK19" s="24"/>
      <c r="HL19" s="24">
        <v>34</v>
      </c>
      <c r="HM19" s="24"/>
      <c r="HW19" s="33"/>
      <c r="HX19" s="33">
        <v>32</v>
      </c>
      <c r="HY19" s="33"/>
      <c r="IM19" s="25"/>
      <c r="IN19" s="26"/>
      <c r="IO19" s="26"/>
      <c r="IP19" s="26">
        <f>G19+J19+M19+P19+S19+V19+Y19+AB19+AE19+AH19+AK19+AN19+AQ19+AT19+AW19+AZ19+BC19+BF19+BI19+BL19+BO19+BR19+BU19+BX19+CA19+CD19+CG19+CJ19+CM19+CP19+CS19+CV19+CY19+DB19+DE19+DH19+DK19+DN19+DQ19+DT19+DW19+DZ19+EC19+EF19+EI19+EL19+EO19+ER19+EU19+EX19+FA19+FD19+FG19+FJ19+FM19+FP19+FS19+FV19+FY19+GB19+GE19+GH19+GK19+GN19+GQ19+GT19+GW19+GZ19+HC19+HF19+HI19+HL19+HO19+HR19+HU19+HX19+IA19+ID19+IG19+IJ19</f>
        <v>492</v>
      </c>
      <c r="IQ19" s="27"/>
      <c r="IR19" s="28"/>
      <c r="IS19" s="29"/>
      <c r="IT19" s="30">
        <f>SUMIF(F19:IK19,3)/3</f>
        <v>0</v>
      </c>
      <c r="IU19" s="30">
        <f>SUMIF(F19:IK19,2)/2</f>
        <v>0</v>
      </c>
      <c r="IV19" s="30">
        <f>SUMIF(F19:IK19,1)/1-IN19</f>
        <v>0</v>
      </c>
    </row>
    <row r="20" spans="1:256" s="23" customFormat="1" ht="18" customHeight="1">
      <c r="A20" s="5"/>
      <c r="B20" s="20" t="s">
        <v>22</v>
      </c>
      <c r="C20" s="20" t="s">
        <v>23</v>
      </c>
      <c r="D20" s="21" t="s">
        <v>24</v>
      </c>
      <c r="E20" s="16">
        <f>E18+1</f>
        <v>5</v>
      </c>
      <c r="R20" s="22"/>
      <c r="S20" s="22"/>
      <c r="T20" s="22"/>
      <c r="BT20" s="34"/>
      <c r="BU20" s="34"/>
      <c r="BV20" s="34"/>
      <c r="IM20" s="25"/>
      <c r="IN20" s="26">
        <f>F20+I20+L20+O20+R20+U20+X20+AA20+AD20+AG20+AJ20+AM20+AP20+AS20+AV20+AY20+BB20+BE20+BH20+BK20+BN20+BQ20+BT20+BW20+BZ20+CC20+CF20+CI20+CL20+CO20+CR20+CU20+CX20+DA20+DD20+DG20+DJ20+DM20+DP20+DS20+DV20+DY20+EB20+EE20+EH20+EK20+EN20+EQ20+ET20+EW20+EZ20+FC20+FF20+FI20+FL20+FO20+FR20+FU20+FX20+GA20+GD20+GG20+GJ20+GM20+GP20+GS20+GV20+GY20+HB20+HE20+HH20+HK20+HN20+HQ20+HT20+HW20+HZ20+IC20+IF20+II20</f>
        <v>0</v>
      </c>
      <c r="IO20" s="26">
        <f>H20+K20+N20+Q20+T20+W20+Z20+AC20+AF20+AI20+AL20+AO20+AR20+AU20+AX20+BA20+BD20+BG20+BJ20+BM20+BP20+BS20+BV20+BY20+CB20+CE20+CH20+CK20+CN20+CQ20+CT20+CW20+CZ20+DC20+DF20+DI20+DL20+DO20+DR20+DU20+DX20+EA20+ED20+EG20+EJ20+EM20+EP20+ES20+EV20+EY20+FB20+FE20+FH20+FK20+FN20+FN20+FQ20+FT20+FW20+FZ20+GC20+GF20+GI20+GL20+GO20+GR20+GU20+GX20+HA20+HD20+HG20+HJ20+HM20+HP20+HS20+HV20+HY20+IB20+IE20+IH20+IK20</f>
        <v>0</v>
      </c>
      <c r="IP20" s="26">
        <f>G20+J20+M20+P20+S20+V20+Y20+AB20+AE20+AH20+AK20+AN20+AQ20+AT20+AW20+AZ20+BC20+BF20+BI20+BL20+BO20+BR20+BU20+BX20+CA20+CD20+CG20+CJ20+CM20+CP20+CS20+CV20+CY20+DB20+DE20+DH20+DK20+DN20+DQ20+DT20+DW20+DZ20+EC20+EF20+EI20+EL20+EO20+ER20+EU20+EX20+FA20+FD20+FG20+FJ20+FM20+FP20+FS20+FV20+FY20+GB20+GE20+GH20+GK20+GN20+GQ20+GT20+GW20+GZ20+HC20+HF20+HI20+HL20+HO20+HR20+HU20+HX20+IA20+ID20+IG20+IJ20</f>
        <v>0</v>
      </c>
      <c r="IQ20" s="27" t="e">
        <f>ROUND(IP20/IP21,2)</f>
        <v>#DIV/0!</v>
      </c>
      <c r="IR20" s="28" t="e">
        <f>ROUND(IQ20*30+12,1)</f>
        <v>#DIV/0!</v>
      </c>
      <c r="IS20" s="29"/>
      <c r="IT20" s="30">
        <f>SUMIF(F20:IK20,3)/3</f>
        <v>0</v>
      </c>
      <c r="IU20" s="30">
        <f>SUMIF(F20:IK20,2)/2</f>
        <v>0</v>
      </c>
      <c r="IV20" s="30">
        <f>SUMIF(F20:IK20,1)/1-IN20</f>
        <v>0</v>
      </c>
    </row>
    <row r="21" spans="1:256" s="23" customFormat="1" ht="18" customHeight="1">
      <c r="A21" s="5"/>
      <c r="B21" s="20"/>
      <c r="C21" s="20"/>
      <c r="D21" s="21"/>
      <c r="E21" s="16"/>
      <c r="R21" s="22"/>
      <c r="S21" s="22"/>
      <c r="T21" s="22"/>
      <c r="BT21" s="34"/>
      <c r="BU21" s="34"/>
      <c r="BV21" s="34"/>
      <c r="IM21" s="25"/>
      <c r="IN21" s="26"/>
      <c r="IO21" s="26"/>
      <c r="IP21" s="26">
        <f>G21+J21+M21+P21+S21+V21+Y21+AB21+AE21+AH21+AK21+AN21+AQ21+AT21+AW21+AZ21+BC21+BF21+BI21+BL21+BO21+BR21+BU21+BX21+CA21+CD21+CG21+CJ21+CM21+CP21+CS21+CV21+CY21+DB21+DE21+DH21+DK21+DN21+DQ21+DT21+DW21+DZ21+EC21+EF21+EI21+EL21+EO21+ER21+EU21+EX21+FA21+FD21+FG21+FJ21+FM21+FP21+FS21+FV21+FY21+GB21+GE21+GH21+GK21+GN21+GQ21+GT21+GW21+GZ21+HC21+HF21+HI21+HL21+HO21+HR21+HU21+HX21+IA21+ID21+IG21+IJ21</f>
        <v>0</v>
      </c>
      <c r="IQ21" s="27"/>
      <c r="IR21" s="28"/>
      <c r="IS21" s="29"/>
      <c r="IT21" s="30">
        <f>SUMIF(F21:IK21,3)/3</f>
        <v>0</v>
      </c>
      <c r="IU21" s="30">
        <f>SUMIF(F21:IK21,2)/2</f>
        <v>0</v>
      </c>
      <c r="IV21" s="30">
        <f>SUMIF(F21:IK21,1)/1-IN21</f>
        <v>0</v>
      </c>
    </row>
    <row r="22" spans="1:256" s="32" customFormat="1" ht="18" customHeight="1">
      <c r="A22" s="5"/>
      <c r="B22" s="20" t="s">
        <v>25</v>
      </c>
      <c r="C22" s="20" t="s">
        <v>26</v>
      </c>
      <c r="D22" s="21" t="s">
        <v>27</v>
      </c>
      <c r="E22" s="16">
        <f>E20+1</f>
        <v>6</v>
      </c>
      <c r="L22" s="33">
        <v>1</v>
      </c>
      <c r="M22" s="33">
        <v>80</v>
      </c>
      <c r="N22" s="33">
        <v>3</v>
      </c>
      <c r="U22" s="22"/>
      <c r="V22" s="22"/>
      <c r="W22" s="22"/>
      <c r="AD22" s="24">
        <v>1</v>
      </c>
      <c r="AE22" s="24">
        <v>57</v>
      </c>
      <c r="AF22" s="24">
        <v>1</v>
      </c>
      <c r="AJ22" s="24">
        <v>1</v>
      </c>
      <c r="AK22" s="24">
        <v>61</v>
      </c>
      <c r="AL22" s="24">
        <v>1</v>
      </c>
      <c r="AS22" s="33">
        <v>1</v>
      </c>
      <c r="AT22" s="33">
        <v>80</v>
      </c>
      <c r="AU22" s="33">
        <v>3</v>
      </c>
      <c r="AY22" s="35">
        <v>1</v>
      </c>
      <c r="AZ22" s="35">
        <v>80</v>
      </c>
      <c r="BA22" s="35">
        <v>2</v>
      </c>
      <c r="BE22" s="24">
        <v>1</v>
      </c>
      <c r="BF22" s="24">
        <v>45</v>
      </c>
      <c r="BG22" s="24">
        <v>1</v>
      </c>
      <c r="BN22" s="24">
        <v>1</v>
      </c>
      <c r="BO22" s="24">
        <v>56</v>
      </c>
      <c r="BP22" s="24">
        <v>1</v>
      </c>
      <c r="BT22" s="24">
        <v>1</v>
      </c>
      <c r="BU22" s="24">
        <v>67</v>
      </c>
      <c r="BV22" s="24">
        <v>1</v>
      </c>
      <c r="CL22" s="33">
        <v>1</v>
      </c>
      <c r="CM22" s="33">
        <v>80</v>
      </c>
      <c r="CN22" s="33">
        <v>3</v>
      </c>
      <c r="CO22" s="35">
        <v>1</v>
      </c>
      <c r="CP22" s="35">
        <v>80</v>
      </c>
      <c r="CQ22" s="35">
        <v>2</v>
      </c>
      <c r="CU22" s="24">
        <v>1</v>
      </c>
      <c r="CV22" s="24">
        <v>77</v>
      </c>
      <c r="CW22" s="24">
        <v>1</v>
      </c>
      <c r="DD22" s="24">
        <v>1</v>
      </c>
      <c r="DE22" s="24">
        <v>59</v>
      </c>
      <c r="DF22" s="24">
        <v>1</v>
      </c>
      <c r="DG22" s="24">
        <v>1</v>
      </c>
      <c r="DH22" s="24">
        <v>79</v>
      </c>
      <c r="DI22" s="24">
        <v>1</v>
      </c>
      <c r="DM22" s="24">
        <v>1</v>
      </c>
      <c r="DN22" s="24">
        <v>59</v>
      </c>
      <c r="DO22" s="24">
        <v>1</v>
      </c>
      <c r="DP22" s="24">
        <v>1</v>
      </c>
      <c r="DQ22" s="24">
        <v>49</v>
      </c>
      <c r="DR22" s="24">
        <v>1</v>
      </c>
      <c r="EK22" s="24">
        <v>1</v>
      </c>
      <c r="EL22" s="24">
        <v>75</v>
      </c>
      <c r="EM22" s="24">
        <v>1</v>
      </c>
      <c r="FC22" s="33">
        <v>1</v>
      </c>
      <c r="FD22" s="33">
        <v>80</v>
      </c>
      <c r="FE22" s="33">
        <v>3</v>
      </c>
      <c r="FF22" s="24">
        <v>1</v>
      </c>
      <c r="FG22" s="24">
        <v>60</v>
      </c>
      <c r="FH22" s="24">
        <v>1</v>
      </c>
      <c r="GD22" s="33">
        <v>1</v>
      </c>
      <c r="GE22" s="33">
        <v>80</v>
      </c>
      <c r="GF22" s="33">
        <v>3</v>
      </c>
      <c r="HB22" s="35">
        <v>1</v>
      </c>
      <c r="HC22" s="35">
        <v>80</v>
      </c>
      <c r="HD22" s="35">
        <v>2</v>
      </c>
      <c r="HE22" s="33">
        <v>1</v>
      </c>
      <c r="HF22" s="33">
        <v>80</v>
      </c>
      <c r="HG22" s="33">
        <v>3</v>
      </c>
      <c r="HK22" s="33">
        <v>1</v>
      </c>
      <c r="HL22" s="33">
        <v>80</v>
      </c>
      <c r="HM22" s="33">
        <v>3</v>
      </c>
      <c r="HQ22" s="24">
        <v>1</v>
      </c>
      <c r="HR22" s="24">
        <v>39</v>
      </c>
      <c r="HS22" s="24">
        <v>1</v>
      </c>
      <c r="HW22" s="33">
        <v>1</v>
      </c>
      <c r="HX22" s="33">
        <v>80</v>
      </c>
      <c r="HY22" s="33">
        <v>3</v>
      </c>
      <c r="IC22" s="33">
        <v>1</v>
      </c>
      <c r="ID22" s="33">
        <v>80</v>
      </c>
      <c r="IE22" s="33">
        <v>3</v>
      </c>
      <c r="IM22" s="25"/>
      <c r="IN22" s="26">
        <f>F22+I22+L22+O22+R22+U22+X22+AA22+AD22+AG22+AJ22+AM22+AP22+AS22+AV22+AY22+BB22+BE22+BH22+BK22+BN22+BQ22+BT22+BW22+BZ22+CC22+CF22+CI22+CL22+CO22+CR22+CU22+CX22+DA22+DD22+DG22+DJ22+DM22+DP22+DS22+DV22+DY22+EB22+EE22+EH22+EK22+EN22+EQ22+ET22+EW22+EZ22+FC22+FF22+FI22+FL22+FO22+FR22+FU22+FX22+GA22+GD22+GG22+GJ22+GM22+GP22+GS22+GV22+GY22+HB22+HE22+HH22+HK22+HN22+HQ22+HT22+HW22+HZ22+IC22+IF22+II22</f>
        <v>25</v>
      </c>
      <c r="IO22" s="26">
        <f>H22+K22+N22+Q22+T22+W22+Z22+AC22+AF22+AI22+AL22+AO22+AR22+AU22+AX22+BA22+BD22+BG22+BJ22+BM22+BP22+BS22+BV22+BY22+CB22+CE22+CH22+CK22+CN22+CQ22+CT22+CW22+CZ22+DC22+DF22+DI22+DL22+DO22+DR22+DU22+DX22+EA22+ED22+EG22+EJ22+EM22+EP22+ES22+EV22+EY22+FB22+FE22+FH22+FK22+FN22+FN22+FQ22+FT22+FW22+FZ22+GC22+GF22+GI22+GL22+GO22+GR22+GU22+GX22+HA22+HD22+HG22+HJ22+HM22+HP22+HS22+HV22+HY22+IB22+IE22+IH22+IK22</f>
        <v>46</v>
      </c>
      <c r="IP22" s="26">
        <f>G22+J22+M22+P22+S22+V22+Y22+AB22+AE22+AH22+AK22+AN22+AQ22+AT22+AW22+AZ22+BC22+BF22+BI22+BL22+BO22+BR22+BU22+BX22+CA22+CD22+CG22+CJ22+CM22+CP22+CS22+CV22+CY22+DB22+DE22+DH22+DK22+DN22+DQ22+DT22+DW22+DZ22+EC22+EF22+EI22+EL22+EO22+ER22+EU22+EX22+FA22+FD22+FG22+FJ22+FM22+FP22+FS22+FV22+FY22+GB22+GE22+GH22+GK22+GN22+GQ22+GT22+GW22+GZ22+HC22+HF22+HI22+HL22+HO22+HR22+HU22+HX22+IA22+ID22+IG22+IJ22</f>
        <v>1743</v>
      </c>
      <c r="IQ22" s="27">
        <f>ROUND(IP22/IP23,2)</f>
        <v>2.22</v>
      </c>
      <c r="IR22" s="28">
        <f>ROUND(IQ22*30+12,1)</f>
        <v>78.6</v>
      </c>
      <c r="IS22" s="29"/>
      <c r="IT22" s="30">
        <f>SUMIF(F22:IK22,3)/3</f>
        <v>9</v>
      </c>
      <c r="IU22" s="30">
        <f>SUMIF(F22:IK22,2)/2</f>
        <v>3</v>
      </c>
      <c r="IV22" s="30">
        <f>SUMIF(F22:IK22,1)/1-IN22</f>
        <v>13</v>
      </c>
    </row>
    <row r="23" spans="1:256" s="32" customFormat="1" ht="18" customHeight="1">
      <c r="A23" s="5"/>
      <c r="B23" s="20"/>
      <c r="C23" s="20"/>
      <c r="D23" s="21"/>
      <c r="E23" s="16"/>
      <c r="L23" s="33"/>
      <c r="M23" s="33">
        <v>28</v>
      </c>
      <c r="N23" s="33"/>
      <c r="U23" s="22"/>
      <c r="V23" s="22"/>
      <c r="W23" s="22"/>
      <c r="AD23" s="24"/>
      <c r="AE23" s="24">
        <v>34</v>
      </c>
      <c r="AF23" s="24"/>
      <c r="AJ23" s="24"/>
      <c r="AK23" s="24">
        <v>24</v>
      </c>
      <c r="AL23" s="24"/>
      <c r="AS23" s="33"/>
      <c r="AT23" s="33">
        <v>29</v>
      </c>
      <c r="AU23" s="33"/>
      <c r="AY23" s="35"/>
      <c r="AZ23" s="35">
        <v>42</v>
      </c>
      <c r="BA23" s="35"/>
      <c r="BE23" s="24"/>
      <c r="BF23" s="24">
        <v>28</v>
      </c>
      <c r="BG23" s="24"/>
      <c r="BN23" s="24"/>
      <c r="BO23" s="24">
        <v>27</v>
      </c>
      <c r="BP23" s="24"/>
      <c r="BT23" s="24"/>
      <c r="BU23" s="24">
        <v>39</v>
      </c>
      <c r="BV23" s="24"/>
      <c r="CL23" s="33"/>
      <c r="CM23" s="33">
        <v>34</v>
      </c>
      <c r="CN23" s="33"/>
      <c r="CO23" s="35"/>
      <c r="CP23" s="35">
        <v>30</v>
      </c>
      <c r="CQ23" s="35"/>
      <c r="CU23" s="24"/>
      <c r="CV23" s="24">
        <v>48</v>
      </c>
      <c r="CW23" s="24"/>
      <c r="DD23" s="24"/>
      <c r="DE23" s="24">
        <v>30</v>
      </c>
      <c r="DF23" s="24"/>
      <c r="DG23" s="24"/>
      <c r="DH23" s="24">
        <v>31</v>
      </c>
      <c r="DI23" s="24"/>
      <c r="DM23" s="24"/>
      <c r="DN23" s="24">
        <v>29</v>
      </c>
      <c r="DO23" s="24"/>
      <c r="DP23" s="24"/>
      <c r="DQ23" s="24">
        <v>35</v>
      </c>
      <c r="DR23" s="24"/>
      <c r="EK23" s="24"/>
      <c r="EL23" s="24">
        <v>47</v>
      </c>
      <c r="EM23" s="24"/>
      <c r="FC23" s="33"/>
      <c r="FD23" s="33">
        <v>29</v>
      </c>
      <c r="FE23" s="33"/>
      <c r="FF23" s="24"/>
      <c r="FG23" s="24">
        <v>32</v>
      </c>
      <c r="FH23" s="24"/>
      <c r="GD23" s="33"/>
      <c r="GE23" s="33">
        <v>15</v>
      </c>
      <c r="GF23" s="33"/>
      <c r="HB23" s="35"/>
      <c r="HC23" s="35">
        <v>42</v>
      </c>
      <c r="HD23" s="35"/>
      <c r="HE23" s="33"/>
      <c r="HF23" s="33">
        <v>38</v>
      </c>
      <c r="HG23" s="33"/>
      <c r="HK23" s="33"/>
      <c r="HL23" s="33">
        <v>31</v>
      </c>
      <c r="HM23" s="33"/>
      <c r="HQ23" s="24"/>
      <c r="HR23" s="24">
        <v>19</v>
      </c>
      <c r="HS23" s="24"/>
      <c r="HW23" s="33"/>
      <c r="HX23" s="33">
        <v>23</v>
      </c>
      <c r="HY23" s="33"/>
      <c r="IC23" s="33"/>
      <c r="ID23" s="33">
        <v>20</v>
      </c>
      <c r="IE23" s="33"/>
      <c r="IM23" s="25"/>
      <c r="IN23" s="26"/>
      <c r="IO23" s="26"/>
      <c r="IP23" s="26">
        <f>G23+J23+M23+P23+S23+V23+Y23+AB23+AE23+AH23+AK23+AN23+AQ23+AT23+AW23+AZ23+BC23+BF23+BI23+BL23+BO23+BR23+BU23+BX23+CA23+CD23+CG23+CJ23+CM23+CP23+CS23+CV23+CY23+DB23+DE23+DH23+DK23+DN23+DQ23+DT23+DW23+DZ23+EC23+EF23+EI23+EL23+EO23+ER23+EU23+EX23+FA23+FD23+FG23+FJ23+FM23+FP23+FS23+FV23+FY23+GB23+GE23+GH23+GK23+GN23+GQ23+GT23+GW23+GZ23+HC23+HF23+HI23+HL23+HO23+HR23+HU23+HX23+IA23+ID23+IG23+IJ23</f>
        <v>784</v>
      </c>
      <c r="IQ23" s="27"/>
      <c r="IR23" s="28"/>
      <c r="IS23" s="29"/>
      <c r="IT23" s="30">
        <f>SUMIF(F23:IK23,3)/3</f>
        <v>0</v>
      </c>
      <c r="IU23" s="30">
        <f>SUMIF(F23:IK23,2)/2</f>
        <v>0</v>
      </c>
      <c r="IV23" s="30">
        <f>SUMIF(F23:IK23,1)/1-IN23</f>
        <v>0</v>
      </c>
    </row>
    <row r="24" spans="1:256" s="23" customFormat="1" ht="18" customHeight="1">
      <c r="A24" s="5"/>
      <c r="B24" s="20" t="s">
        <v>28</v>
      </c>
      <c r="C24" s="20" t="s">
        <v>29</v>
      </c>
      <c r="D24" s="21" t="s">
        <v>30</v>
      </c>
      <c r="E24" s="16">
        <f>E22+1</f>
        <v>7</v>
      </c>
      <c r="X24" s="22"/>
      <c r="Y24" s="22"/>
      <c r="Z24" s="22"/>
      <c r="BE24" s="33">
        <v>1</v>
      </c>
      <c r="BF24" s="33">
        <v>40</v>
      </c>
      <c r="BG24" s="33">
        <v>3</v>
      </c>
      <c r="IM24" s="25"/>
      <c r="IN24" s="26">
        <f>F24+I24+L24+O24+R24+U24+X24+AA24+AD24+AG24+AJ24+AM24+AP24+AS24+AV24+AY24+BB24+BE24+BH24+BK24+BN24+BQ24+BT24+BW24+BZ24+CC24+CF24+CI24+CL24+CO24+CR24+CU24+CX24+DA24+DD24+DG24+DJ24+DM24+DP24+DS24+DV24+DY24+EB24+EE24+EH24+EK24+EN24+EQ24+ET24+EW24+EZ24+FC24+FF24+FI24+FL24+FO24+FR24+FU24+FX24+GA24+GD24+GG24+GJ24+GM24+GP24+GS24+GV24+GY24+HB24+HE24+HH24+HK24+HN24+HQ24+HT24+HW24+HZ24+IC24+IF24+II24</f>
        <v>1</v>
      </c>
      <c r="IO24" s="26">
        <f>H24+K24+N24+Q24+T24+W24+Z24+AC24+AF24+AI24+AL24+AO24+AR24+AU24+AX24+BA24+BD24+BG24+BJ24+BM24+BP24+BS24+BV24+BY24+CB24+CE24+CH24+CK24+CN24+CQ24+CT24+CW24+CZ24+DC24+DF24+DI24+DL24+DO24+DR24+DU24+DX24+EA24+ED24+EG24+EJ24+EM24+EP24+ES24+EV24+EY24+FB24+FE24+FH24+FK24+FN24+FN24+FQ24+FT24+FW24+FZ24+GC24+GF24+GI24+GL24+GO24+GR24+GU24+GX24+HA24+HD24+HG24+HJ24+HM24+HP24+HS24+HV24+HY24+IB24+IE24+IH24+IK24</f>
        <v>3</v>
      </c>
      <c r="IP24" s="26">
        <f>G24+J24+M24+P24+S24+V24+Y24+AB24+AE24+AH24+AK24+AN24+AQ24+AT24+AW24+AZ24+BC24+BF24+BI24+BL24+BO24+BR24+BU24+BX24+CA24+CD24+CG24+CJ24+CM24+CP24+CS24+CV24+CY24+DB24+DE24+DH24+DK24+DN24+DQ24+DT24+DW24+DZ24+EC24+EF24+EI24+EL24+EO24+ER24+EU24+EX24+FA24+FD24+FG24+FJ24+FM24+FP24+FS24+FV24+FY24+GB24+GE24+GH24+GK24+GN24+GQ24+GT24+GW24+GZ24+HC24+HF24+HI24+HL24+HO24+HR24+HU24+HX24+IA24+ID24+IG24+IJ24</f>
        <v>40</v>
      </c>
      <c r="IQ24" s="27">
        <f>ROUND(IP24/IP25,2)</f>
        <v>1.11</v>
      </c>
      <c r="IR24" s="28">
        <f>ROUND(IQ24*30+12,1)</f>
        <v>45.3</v>
      </c>
      <c r="IS24" s="29"/>
      <c r="IT24" s="30">
        <f>SUMIF(F24:IK24,3)/3</f>
        <v>1</v>
      </c>
      <c r="IU24" s="30">
        <f>SUMIF(F24:IK24,2)/2</f>
        <v>0</v>
      </c>
      <c r="IV24" s="30">
        <f>SUMIF(F24:IK24,1)/1-IN24</f>
        <v>0</v>
      </c>
    </row>
    <row r="25" spans="1:256" s="23" customFormat="1" ht="18" customHeight="1">
      <c r="A25" s="5"/>
      <c r="B25" s="20"/>
      <c r="C25" s="20"/>
      <c r="D25" s="21"/>
      <c r="E25" s="16"/>
      <c r="X25" s="22"/>
      <c r="Y25" s="22"/>
      <c r="Z25" s="22"/>
      <c r="BE25" s="33"/>
      <c r="BF25" s="33">
        <v>36</v>
      </c>
      <c r="BG25" s="33"/>
      <c r="IM25" s="25"/>
      <c r="IN25" s="26"/>
      <c r="IO25" s="26"/>
      <c r="IP25" s="26">
        <f>G25+J25+M25+P25+S25+V25+Y25+AB25+AE25+AH25+AK25+AN25+AQ25+AT25+AW25+AZ25+BC25+BF25+BI25+BL25+BO25+BR25+BU25+BX25+CA25+CD25+CG25+CJ25+CM25+CP25+CS25+CV25+CY25+DB25+DE25+DH25+DK25+DN25+DQ25+DT25+DW25+DZ25+EC25+EF25+EI25+EL25+EO25+ER25+EU25+EX25+FA25+FD25+FG25+FJ25+FM25+FP25+FS25+FV25+FY25+GB25+GE25+GH25+GK25+GN25+GQ25+GT25+GW25+GZ25+HC25+HF25+HI25+HL25+HO25+HR25+HU25+HX25+IA25+ID25+IG25+IJ25</f>
        <v>36</v>
      </c>
      <c r="IQ25" s="27"/>
      <c r="IR25" s="28"/>
      <c r="IS25" s="29"/>
      <c r="IT25" s="30">
        <f>SUMIF(F25:IK25,3)/3</f>
        <v>0</v>
      </c>
      <c r="IU25" s="30">
        <f>SUMIF(F25:IK25,2)/2</f>
        <v>0</v>
      </c>
      <c r="IV25" s="30">
        <f>SUMIF(F25:IK25,1)/1-IN25</f>
        <v>0</v>
      </c>
    </row>
    <row r="26" spans="1:256" s="32" customFormat="1" ht="18" customHeight="1">
      <c r="A26" s="5"/>
      <c r="B26" s="20" t="s">
        <v>31</v>
      </c>
      <c r="C26" s="20" t="s">
        <v>32</v>
      </c>
      <c r="D26" s="21" t="s">
        <v>33</v>
      </c>
      <c r="E26" s="16">
        <f>E24+1</f>
        <v>8</v>
      </c>
      <c r="O26" s="33">
        <v>1</v>
      </c>
      <c r="P26" s="33">
        <v>40</v>
      </c>
      <c r="Q26" s="33">
        <v>3</v>
      </c>
      <c r="AA26" s="22"/>
      <c r="AB26" s="22"/>
      <c r="AC26" s="22"/>
      <c r="AD26" s="33">
        <v>1</v>
      </c>
      <c r="AE26" s="33">
        <v>40</v>
      </c>
      <c r="AF26" s="33">
        <v>3</v>
      </c>
      <c r="AY26" s="33">
        <v>1</v>
      </c>
      <c r="AZ26" s="33">
        <v>40</v>
      </c>
      <c r="BA26" s="33">
        <v>3</v>
      </c>
      <c r="BE26" s="33">
        <v>1</v>
      </c>
      <c r="BF26" s="33">
        <v>40</v>
      </c>
      <c r="BG26" s="33">
        <v>3</v>
      </c>
      <c r="BN26" s="33">
        <v>1</v>
      </c>
      <c r="BO26" s="33">
        <v>40</v>
      </c>
      <c r="BP26" s="33">
        <v>3</v>
      </c>
      <c r="BZ26" s="33">
        <v>1</v>
      </c>
      <c r="CA26" s="33">
        <v>40</v>
      </c>
      <c r="CB26" s="33">
        <v>3</v>
      </c>
      <c r="CL26" s="33">
        <v>1</v>
      </c>
      <c r="CM26" s="33">
        <v>40</v>
      </c>
      <c r="CN26" s="33">
        <v>3</v>
      </c>
      <c r="CU26" s="33">
        <v>1</v>
      </c>
      <c r="CV26" s="33">
        <v>40</v>
      </c>
      <c r="CW26" s="33">
        <v>3</v>
      </c>
      <c r="DM26" s="33">
        <v>1</v>
      </c>
      <c r="DN26" s="33">
        <v>40</v>
      </c>
      <c r="DO26" s="33">
        <v>3</v>
      </c>
      <c r="FF26" s="33">
        <v>1</v>
      </c>
      <c r="FG26" s="33">
        <v>40</v>
      </c>
      <c r="FH26" s="33">
        <v>3</v>
      </c>
      <c r="GD26" s="33">
        <v>1</v>
      </c>
      <c r="GE26" s="33">
        <v>40</v>
      </c>
      <c r="GF26" s="33">
        <v>3</v>
      </c>
      <c r="GG26" s="33">
        <v>1</v>
      </c>
      <c r="GH26" s="33">
        <v>40</v>
      </c>
      <c r="GI26" s="33">
        <v>3</v>
      </c>
      <c r="HK26" s="33">
        <v>1</v>
      </c>
      <c r="HL26" s="33">
        <v>40</v>
      </c>
      <c r="HM26" s="33">
        <v>3</v>
      </c>
      <c r="IM26" s="25"/>
      <c r="IN26" s="26">
        <f>F26+I26+L26+O26+R26+U26+X26+AA26+AD26+AG26+AJ26+AM26+AP26+AS26+AV26+AY26+BB26+BE26+BH26+BK26+BN26+BQ26+BT26+BW26+BZ26+CC26+CF26+CI26+CL26+CO26+CR26+CU26+CX26+DA26+DD26+DG26+DJ26+DM26+DP26+DS26+DV26+DY26+EB26+EE26+EH26+EK26+EN26+EQ26+ET26+EW26+EZ26+FC26+FF26+FI26+FL26+FO26+FR26+FU26+FX26+GA26+GD26+GG26+GJ26+GM26+GP26+GS26+GV26+GY26+HB26+HE26+HH26+HK26+HN26+HQ26+HT26+HW26+HZ26+IC26+IF26+II26</f>
        <v>13</v>
      </c>
      <c r="IO26" s="26">
        <f>H26+K26+N26+Q26+T26+W26+Z26+AC26+AF26+AI26+AL26+AO26+AR26+AU26+AX26+BA26+BD26+BG26+BJ26+BM26+BP26+BS26+BV26+BY26+CB26+CE26+CH26+CK26+CN26+CQ26+CT26+CW26+CZ26+DC26+DF26+DI26+DL26+DO26+DR26+DU26+DX26+EA26+ED26+EG26+EJ26+EM26+EP26+ES26+EV26+EY26+FB26+FE26+FH26+FK26+FN26+FN26+FQ26+FT26+FW26+FZ26+GC26+GF26+GI26+GL26+GO26+GR26+GU26+GX26+HA26+HD26+HG26+HJ26+HM26+HP26+HS26+HV26+HY26+IB26+IE26+IH26+IK26</f>
        <v>39</v>
      </c>
      <c r="IP26" s="26">
        <f>G26+J26+M26+P26+S26+V26+Y26+AB26+AE26+AH26+AK26+AN26+AQ26+AT26+AW26+AZ26+BC26+BF26+BI26+BL26+BO26+BR26+BU26+BX26+CA26+CD26+CG26+CJ26+CM26+CP26+CS26+CV26+CY26+DB26+DE26+DH26+DK26+DN26+DQ26+DT26+DW26+DZ26+EC26+EF26+EI26+EL26+EO26+ER26+EU26+EX26+FA26+FD26+FG26+FJ26+FM26+FP26+FS26+FV26+FY26+GB26+GE26+GH26+GK26+GN26+GQ26+GT26+GW26+GZ26+HC26+HF26+HI26+HL26+HO26+HR26+HU26+HX26+IA26+ID26+IG26+IJ26</f>
        <v>520</v>
      </c>
      <c r="IQ26" s="27">
        <f>ROUND(IP26/IP27,2)</f>
        <v>1.91</v>
      </c>
      <c r="IR26" s="28">
        <f>ROUND(IQ26*30+12,1)</f>
        <v>69.3</v>
      </c>
      <c r="IS26" s="29"/>
      <c r="IT26" s="30">
        <f>SUMIF(F26:IK26,3)/3</f>
        <v>13</v>
      </c>
      <c r="IU26" s="30">
        <f>SUMIF(F26:IK26,2)/2</f>
        <v>0</v>
      </c>
      <c r="IV26" s="30">
        <f>SUMIF(F26:IK26,1)/1-IN26</f>
        <v>0</v>
      </c>
    </row>
    <row r="27" spans="1:256" s="32" customFormat="1" ht="18" customHeight="1">
      <c r="A27" s="5"/>
      <c r="B27" s="20"/>
      <c r="C27" s="20"/>
      <c r="D27" s="21"/>
      <c r="E27" s="16"/>
      <c r="O27" s="33"/>
      <c r="P27" s="33">
        <v>15</v>
      </c>
      <c r="Q27" s="33"/>
      <c r="AA27" s="22"/>
      <c r="AB27" s="22"/>
      <c r="AC27" s="22"/>
      <c r="AD27" s="33"/>
      <c r="AE27" s="33">
        <v>25</v>
      </c>
      <c r="AF27" s="33"/>
      <c r="AY27" s="33"/>
      <c r="AZ27" s="33">
        <v>23</v>
      </c>
      <c r="BA27" s="33"/>
      <c r="BE27" s="33"/>
      <c r="BF27" s="33">
        <v>11</v>
      </c>
      <c r="BG27" s="33"/>
      <c r="BN27" s="33"/>
      <c r="BO27" s="33">
        <v>20</v>
      </c>
      <c r="BP27" s="33"/>
      <c r="BZ27" s="33"/>
      <c r="CA27" s="33">
        <v>19</v>
      </c>
      <c r="CB27" s="33"/>
      <c r="CL27" s="33"/>
      <c r="CM27" s="33">
        <v>27</v>
      </c>
      <c r="CN27" s="33"/>
      <c r="CU27" s="33"/>
      <c r="CV27" s="33">
        <v>27</v>
      </c>
      <c r="CW27" s="33"/>
      <c r="DM27" s="33"/>
      <c r="DN27" s="33">
        <v>15</v>
      </c>
      <c r="DO27" s="33"/>
      <c r="FF27" s="33"/>
      <c r="FG27" s="33">
        <v>20</v>
      </c>
      <c r="FH27" s="33"/>
      <c r="GD27" s="33"/>
      <c r="GE27" s="33">
        <v>35</v>
      </c>
      <c r="GF27" s="33"/>
      <c r="GG27" s="33"/>
      <c r="GH27" s="33">
        <v>18</v>
      </c>
      <c r="GI27" s="33"/>
      <c r="HK27" s="33"/>
      <c r="HL27" s="33">
        <v>17</v>
      </c>
      <c r="HM27" s="33"/>
      <c r="IM27" s="25"/>
      <c r="IN27" s="26"/>
      <c r="IO27" s="26"/>
      <c r="IP27" s="26">
        <f>G27+J27+M27+P27+S27+V27+Y27+AB27+AE27+AH27+AK27+AN27+AQ27+AT27+AW27+AZ27+BC27+BF27+BI27+BL27+BO27+BR27+BU27+BX27+CA27+CD27+CG27+CJ27+CM27+CP27+CS27+CV27+CY27+DB27+DE27+DH27+DK27+DN27+DQ27+DT27+DW27+DZ27+EC27+EF27+EI27+EL27+EO27+ER27+EU27+EX27+FA27+FD27+FG27+FJ27+FM27+FP27+FS27+FV27+FY27+GB27+GE27+GH27+GK27+GN27+GQ27+GT27+GW27+GZ27+HC27+HF27+HI27+HL27+HO27+HR27+HU27+HX27+IA27+ID27+IG27+IJ27</f>
        <v>272</v>
      </c>
      <c r="IQ27" s="27"/>
      <c r="IR27" s="28"/>
      <c r="IS27" s="29"/>
      <c r="IT27" s="30">
        <f>SUMIF(F27:IK27,3)/3</f>
        <v>0</v>
      </c>
      <c r="IU27" s="30">
        <f>SUMIF(F27:IK27,2)/2</f>
        <v>0</v>
      </c>
      <c r="IV27" s="30">
        <f>SUMIF(F27:IK27,1)/1-IN27</f>
        <v>0</v>
      </c>
    </row>
    <row r="28" spans="1:256" s="23" customFormat="1" ht="18" customHeight="1">
      <c r="A28" s="5"/>
      <c r="B28" s="20" t="s">
        <v>34</v>
      </c>
      <c r="C28" s="20" t="s">
        <v>32</v>
      </c>
      <c r="D28" s="21" t="s">
        <v>35</v>
      </c>
      <c r="E28" s="16">
        <f>E26+1</f>
        <v>9</v>
      </c>
      <c r="F28" s="33">
        <v>1</v>
      </c>
      <c r="G28" s="33">
        <v>47</v>
      </c>
      <c r="H28" s="33">
        <v>3</v>
      </c>
      <c r="O28" s="24">
        <v>1</v>
      </c>
      <c r="P28" s="24">
        <v>27</v>
      </c>
      <c r="Q28" s="24">
        <v>1</v>
      </c>
      <c r="U28" s="33">
        <v>1</v>
      </c>
      <c r="V28" s="33">
        <v>47</v>
      </c>
      <c r="W28" s="33">
        <v>3</v>
      </c>
      <c r="AA28" s="24">
        <v>1</v>
      </c>
      <c r="AB28" s="24">
        <v>40</v>
      </c>
      <c r="AC28" s="24">
        <v>1</v>
      </c>
      <c r="AD28" s="22"/>
      <c r="AE28" s="22"/>
      <c r="AF28" s="22"/>
      <c r="AJ28" s="33">
        <v>1</v>
      </c>
      <c r="AK28" s="33">
        <v>47</v>
      </c>
      <c r="AL28" s="33">
        <v>3</v>
      </c>
      <c r="AM28" s="24">
        <v>1</v>
      </c>
      <c r="AN28" s="24">
        <v>32</v>
      </c>
      <c r="AO28" s="24">
        <v>1</v>
      </c>
      <c r="AP28" s="33">
        <v>1</v>
      </c>
      <c r="AQ28" s="33">
        <v>47</v>
      </c>
      <c r="AR28" s="33">
        <v>3</v>
      </c>
      <c r="AS28" s="33">
        <v>1</v>
      </c>
      <c r="AT28" s="33">
        <v>47</v>
      </c>
      <c r="AU28" s="33">
        <v>3</v>
      </c>
      <c r="AY28" s="24">
        <v>1</v>
      </c>
      <c r="AZ28" s="24">
        <v>39</v>
      </c>
      <c r="BA28" s="24">
        <v>1</v>
      </c>
      <c r="BB28" s="33">
        <v>1</v>
      </c>
      <c r="BC28" s="33">
        <v>47</v>
      </c>
      <c r="BD28" s="33">
        <v>3</v>
      </c>
      <c r="BE28" s="33">
        <v>1</v>
      </c>
      <c r="BF28" s="33">
        <v>47</v>
      </c>
      <c r="BG28" s="33">
        <v>3</v>
      </c>
      <c r="BK28" s="33">
        <v>1</v>
      </c>
      <c r="BL28" s="33">
        <v>47</v>
      </c>
      <c r="BM28" s="33">
        <v>3</v>
      </c>
      <c r="BN28" s="36">
        <v>1</v>
      </c>
      <c r="BO28" s="36">
        <v>39</v>
      </c>
      <c r="BP28" s="36">
        <v>1</v>
      </c>
      <c r="BQ28" s="33">
        <v>1</v>
      </c>
      <c r="BR28" s="33">
        <v>47</v>
      </c>
      <c r="BS28" s="33">
        <v>3</v>
      </c>
      <c r="BZ28" s="24">
        <v>1</v>
      </c>
      <c r="CA28" s="24">
        <v>29</v>
      </c>
      <c r="CB28" s="24">
        <v>1</v>
      </c>
      <c r="CC28" s="33">
        <v>1</v>
      </c>
      <c r="CD28" s="33">
        <v>47</v>
      </c>
      <c r="CE28" s="33">
        <v>3</v>
      </c>
      <c r="CF28" s="24">
        <v>1</v>
      </c>
      <c r="CG28" s="24">
        <v>46</v>
      </c>
      <c r="CH28" s="24">
        <v>1</v>
      </c>
      <c r="CL28" s="33">
        <v>1</v>
      </c>
      <c r="CM28" s="33">
        <v>47</v>
      </c>
      <c r="CN28" s="33">
        <v>3</v>
      </c>
      <c r="CU28" s="33">
        <v>1</v>
      </c>
      <c r="CV28" s="33">
        <v>47</v>
      </c>
      <c r="CW28" s="33">
        <v>3</v>
      </c>
      <c r="DD28" s="24">
        <v>1</v>
      </c>
      <c r="DE28" s="24">
        <v>34</v>
      </c>
      <c r="DF28" s="24">
        <v>1</v>
      </c>
      <c r="DG28" s="33">
        <v>1</v>
      </c>
      <c r="DH28" s="33">
        <v>47</v>
      </c>
      <c r="DI28" s="33">
        <v>3</v>
      </c>
      <c r="DM28" s="33">
        <v>1</v>
      </c>
      <c r="DN28" s="33">
        <v>47</v>
      </c>
      <c r="DO28" s="33">
        <v>3</v>
      </c>
      <c r="DP28" s="24">
        <v>1</v>
      </c>
      <c r="DQ28" s="24">
        <v>45</v>
      </c>
      <c r="DR28" s="24">
        <v>1</v>
      </c>
      <c r="DY28" s="33">
        <v>1</v>
      </c>
      <c r="DZ28" s="33">
        <v>47</v>
      </c>
      <c r="EA28" s="33">
        <v>3</v>
      </c>
      <c r="EB28" s="33">
        <v>1</v>
      </c>
      <c r="EC28" s="33">
        <v>47</v>
      </c>
      <c r="ED28" s="33">
        <v>3</v>
      </c>
      <c r="EW28" s="24">
        <v>1</v>
      </c>
      <c r="EX28" s="24">
        <v>44</v>
      </c>
      <c r="EY28" s="24">
        <v>1</v>
      </c>
      <c r="FC28" s="24">
        <v>1</v>
      </c>
      <c r="FD28" s="24">
        <v>43</v>
      </c>
      <c r="FE28" s="24">
        <v>1</v>
      </c>
      <c r="FO28" s="33">
        <v>1</v>
      </c>
      <c r="FP28" s="33">
        <v>47</v>
      </c>
      <c r="FQ28" s="33">
        <v>3</v>
      </c>
      <c r="FU28" s="24">
        <v>1</v>
      </c>
      <c r="FV28" s="24">
        <v>26</v>
      </c>
      <c r="FW28" s="24">
        <v>1</v>
      </c>
      <c r="GD28" s="33">
        <v>1</v>
      </c>
      <c r="GE28" s="33">
        <v>47</v>
      </c>
      <c r="GF28" s="33">
        <v>3</v>
      </c>
      <c r="GG28" s="24">
        <v>1</v>
      </c>
      <c r="GH28" s="24">
        <v>37</v>
      </c>
      <c r="GI28" s="24">
        <v>1</v>
      </c>
      <c r="GM28" s="33">
        <v>1</v>
      </c>
      <c r="GN28" s="33">
        <v>47</v>
      </c>
      <c r="GO28" s="33">
        <v>3</v>
      </c>
      <c r="GY28" s="24">
        <v>1</v>
      </c>
      <c r="GZ28" s="24">
        <v>33</v>
      </c>
      <c r="HA28" s="24">
        <v>1</v>
      </c>
      <c r="HE28" s="33">
        <v>1</v>
      </c>
      <c r="HF28" s="33">
        <v>47</v>
      </c>
      <c r="HG28" s="33">
        <v>3</v>
      </c>
      <c r="HK28" s="24">
        <v>1</v>
      </c>
      <c r="HL28" s="24">
        <v>32</v>
      </c>
      <c r="HM28" s="24">
        <v>1</v>
      </c>
      <c r="HQ28" s="24">
        <v>1</v>
      </c>
      <c r="HR28" s="24">
        <v>21</v>
      </c>
      <c r="HS28" s="24">
        <v>1</v>
      </c>
      <c r="HT28" s="33">
        <v>1</v>
      </c>
      <c r="HU28" s="33">
        <v>9</v>
      </c>
      <c r="HV28" s="33">
        <v>3</v>
      </c>
      <c r="HW28" s="24">
        <v>1</v>
      </c>
      <c r="HX28" s="24">
        <v>44</v>
      </c>
      <c r="HY28" s="24">
        <v>1</v>
      </c>
      <c r="IM28" s="25"/>
      <c r="IN28" s="26">
        <f>F28+I28+L28+O28+R28+U28+X28+AA28+AD28+AG28+AJ28+AM28+AP28+AS28+AV28+AY28+BB28+BE28+BH28+BK28+BN28+BQ28+BT28+BW28+BZ28+CC28+CF28+CI28+CL28+CO28+CR28+CU28+CX28+DA28+DD28+DG28+DJ28+DM28+DP28+DS28+DV28+DY28+EB28+EE28+EH28+EK28+EN28+EQ28+ET28+EW28+EZ28+FC28+FF28+FI28+FL28+FO28+FR28+FU28+FX28+GA28+GD28+GG28+GJ28+GM28+GP28+GS28+GV28+GY28+HB28+HE28+HH28+HK28+HN28+HQ28+HT28+HW28+HZ28+IC28+IF28+II28</f>
        <v>38</v>
      </c>
      <c r="IO28" s="26">
        <f>H28+K28+N28+Q28+T28+W28+Z28+AC28+AF28+AI28+AL28+AO28+AR28+AU28+AX28+BA28+BD28+BG28+BJ28+BM28+BP28+BS28+BV28+BY28+CB28+CE28+CH28+CK28+CN28+CQ28+CT28+CW28+CZ28+DC28+DF28+DI28+DL28+DO28+DR28+DU28+DX28+EA28+ED28+EG28+EJ28+EM28+EP28+ES28+EV28+EY28+FB28+FE28+FH28+FK28+FN28+FN28+FQ28+FT28+FW28+FZ28+GC28+GF28+GI28+GL28+GO28+GR28+GU28+GX28+HA28+HD28+HG28+HJ28+HM28+HP28+HS28+HV28+HY28+IB28+IE28+IH28+IK28</f>
        <v>80</v>
      </c>
      <c r="IP28" s="26">
        <f>G28+J28+M28+P28+S28+V28+Y28+AB28+AE28+AH28+AK28+AN28+AQ28+AT28+AW28+AZ28+BC28+BF28+BI28+BL28+BO28+BR28+BU28+BX28+CA28+CD28+CG28+CJ28+CM28+CP28+CS28+CV28+CY28+DB28+DE28+DH28+DK28+DN28+DQ28+DT28+DW28+DZ28+EC28+EF28+EI28+EL28+EO28+ER28+EU28+EX28+FA28+FD28+FG28+FJ28+FM28+FP28+FS28+FV28+FY28+GB28+GE28+GH28+GK28+GN28+GQ28+GT28+GW28+GZ28+HC28+HF28+HI28+HL28+HO28+HR28+HU28+HX28+IA28+ID28+IG28+IJ28</f>
        <v>1560</v>
      </c>
      <c r="IQ28" s="27">
        <f>ROUND(IP28/IP29,2)</f>
        <v>1.24</v>
      </c>
      <c r="IR28" s="28">
        <f>ROUND(IQ28*30+12,1)</f>
        <v>49.2</v>
      </c>
      <c r="IS28" s="29"/>
      <c r="IT28" s="30">
        <f>SUMIF(F28:IK28,3)/3</f>
        <v>21</v>
      </c>
      <c r="IU28" s="30">
        <f>SUMIF(F28:IK28,2)/2</f>
        <v>0</v>
      </c>
      <c r="IV28" s="30">
        <f>SUMIF(F28:IK28,1)/1-IN28</f>
        <v>17</v>
      </c>
    </row>
    <row r="29" spans="1:256" s="23" customFormat="1" ht="18" customHeight="1">
      <c r="A29" s="5"/>
      <c r="B29" s="20"/>
      <c r="C29" s="20"/>
      <c r="D29" s="21"/>
      <c r="E29" s="16"/>
      <c r="F29" s="33"/>
      <c r="G29" s="33">
        <v>35</v>
      </c>
      <c r="H29" s="33"/>
      <c r="O29" s="24"/>
      <c r="P29" s="24">
        <v>23</v>
      </c>
      <c r="Q29" s="24"/>
      <c r="U29" s="33"/>
      <c r="V29" s="33">
        <v>34</v>
      </c>
      <c r="W29" s="33"/>
      <c r="AA29" s="24"/>
      <c r="AB29" s="24">
        <v>25</v>
      </c>
      <c r="AC29" s="24"/>
      <c r="AD29" s="22"/>
      <c r="AE29" s="22"/>
      <c r="AF29" s="22"/>
      <c r="AJ29" s="33"/>
      <c r="AK29" s="33">
        <v>25</v>
      </c>
      <c r="AL29" s="33"/>
      <c r="AM29" s="24"/>
      <c r="AN29" s="24">
        <v>38</v>
      </c>
      <c r="AO29" s="24"/>
      <c r="AP29" s="33"/>
      <c r="AQ29" s="33">
        <v>34</v>
      </c>
      <c r="AR29" s="33"/>
      <c r="AS29" s="33"/>
      <c r="AT29" s="33">
        <v>52</v>
      </c>
      <c r="AU29" s="33"/>
      <c r="AY29" s="24"/>
      <c r="AZ29" s="24">
        <v>42</v>
      </c>
      <c r="BA29" s="24"/>
      <c r="BB29" s="33"/>
      <c r="BC29" s="33">
        <v>36</v>
      </c>
      <c r="BD29" s="33"/>
      <c r="BE29" s="33"/>
      <c r="BF29" s="33">
        <v>35</v>
      </c>
      <c r="BG29" s="33"/>
      <c r="BK29" s="33"/>
      <c r="BL29" s="33">
        <v>30</v>
      </c>
      <c r="BM29" s="33"/>
      <c r="BN29" s="36"/>
      <c r="BO29" s="36">
        <v>33</v>
      </c>
      <c r="BP29" s="36"/>
      <c r="BQ29" s="33"/>
      <c r="BR29" s="33">
        <v>32</v>
      </c>
      <c r="BS29" s="33"/>
      <c r="BZ29" s="24"/>
      <c r="CA29" s="24">
        <v>25</v>
      </c>
      <c r="CB29" s="24"/>
      <c r="CC29" s="33"/>
      <c r="CD29" s="33">
        <v>24</v>
      </c>
      <c r="CE29" s="33"/>
      <c r="CF29" s="24"/>
      <c r="CG29" s="24">
        <v>24</v>
      </c>
      <c r="CH29" s="24"/>
      <c r="CL29" s="33"/>
      <c r="CM29" s="33">
        <v>21</v>
      </c>
      <c r="CN29" s="33"/>
      <c r="CU29" s="33"/>
      <c r="CV29" s="33">
        <v>30</v>
      </c>
      <c r="CW29" s="33"/>
      <c r="DD29" s="24"/>
      <c r="DE29" s="24">
        <v>26</v>
      </c>
      <c r="DF29" s="24"/>
      <c r="DG29" s="33"/>
      <c r="DH29" s="33">
        <v>27</v>
      </c>
      <c r="DI29" s="33"/>
      <c r="DM29" s="33"/>
      <c r="DN29" s="33">
        <v>42</v>
      </c>
      <c r="DO29" s="33"/>
      <c r="DP29" s="24"/>
      <c r="DQ29" s="24">
        <v>37</v>
      </c>
      <c r="DR29" s="24"/>
      <c r="DY29" s="33"/>
      <c r="DZ29" s="33">
        <v>45</v>
      </c>
      <c r="EA29" s="33"/>
      <c r="EB29" s="33"/>
      <c r="EC29" s="33">
        <v>37</v>
      </c>
      <c r="ED29" s="33"/>
      <c r="EW29" s="24"/>
      <c r="EX29" s="24">
        <v>47</v>
      </c>
      <c r="EY29" s="24"/>
      <c r="FC29" s="24"/>
      <c r="FD29" s="24">
        <v>34</v>
      </c>
      <c r="FE29" s="24"/>
      <c r="FO29" s="33"/>
      <c r="FP29" s="33">
        <v>47</v>
      </c>
      <c r="FQ29" s="33"/>
      <c r="FU29" s="24"/>
      <c r="FV29" s="24">
        <v>21</v>
      </c>
      <c r="FW29" s="24"/>
      <c r="GD29" s="33"/>
      <c r="GE29" s="33">
        <v>34</v>
      </c>
      <c r="GF29" s="33"/>
      <c r="GG29" s="24"/>
      <c r="GH29" s="24">
        <v>27</v>
      </c>
      <c r="GI29" s="24"/>
      <c r="GM29" s="33"/>
      <c r="GN29" s="33">
        <v>30</v>
      </c>
      <c r="GO29" s="33"/>
      <c r="GY29" s="24"/>
      <c r="GZ29" s="24">
        <v>42</v>
      </c>
      <c r="HA29" s="24"/>
      <c r="HE29" s="33"/>
      <c r="HF29" s="33">
        <v>27</v>
      </c>
      <c r="HG29" s="33"/>
      <c r="HK29" s="24"/>
      <c r="HL29" s="24">
        <v>34</v>
      </c>
      <c r="HM29" s="24"/>
      <c r="HQ29" s="24"/>
      <c r="HR29" s="24">
        <v>36</v>
      </c>
      <c r="HS29" s="24"/>
      <c r="HT29" s="33"/>
      <c r="HU29" s="33">
        <v>47</v>
      </c>
      <c r="HV29" s="33"/>
      <c r="HW29" s="24"/>
      <c r="HX29" s="24">
        <v>22</v>
      </c>
      <c r="HY29" s="24"/>
      <c r="IM29" s="25"/>
      <c r="IN29" s="26"/>
      <c r="IO29" s="26"/>
      <c r="IP29" s="26">
        <f>G29+J29+M29+P29+S29+V29+Y29+AB29+AE29+AH29+AK29+AN29+AQ29+AT29+AW29+AZ29+BC29+BF29+BI29+BL29+BO29+BR29+BU29+BX29+CA29+CD29+CG29+CJ29+CM29+CP29+CS29+CV29+CY29+DB29+DE29+DH29+DK29+DN29+DQ29+DT29+DW29+DZ29+EC29+EF29+EI29+EL29+EO29+ER29+EU29+EX29+FA29+FD29+FG29+FJ29+FM29+FP29+FS29+FV29+FY29+GB29+GE29+GH29+GK29+GN29+GQ29+GT29+GW29+GZ29+HC29+HF29+HI29+HL29+HO29+HR29+HU29+HX29+IA29+ID29+IG29+IJ29</f>
        <v>1260</v>
      </c>
      <c r="IQ29" s="27"/>
      <c r="IR29" s="28"/>
      <c r="IS29" s="29"/>
      <c r="IT29" s="30">
        <f>SUMIF(F29:IK29,3)/3</f>
        <v>0</v>
      </c>
      <c r="IU29" s="30">
        <f>SUMIF(F29:IK29,2)/2</f>
        <v>0</v>
      </c>
      <c r="IV29" s="30">
        <f>SUMIF(F29:IK29,1)/1-IN29</f>
        <v>0</v>
      </c>
    </row>
    <row r="30" spans="1:256" s="32" customFormat="1" ht="18" customHeight="1">
      <c r="A30" s="5"/>
      <c r="B30" s="20" t="s">
        <v>36</v>
      </c>
      <c r="C30" s="20" t="s">
        <v>37</v>
      </c>
      <c r="D30" s="21" t="s">
        <v>38</v>
      </c>
      <c r="E30" s="16">
        <f>E28+1</f>
        <v>10</v>
      </c>
      <c r="AG30" s="22"/>
      <c r="AH30" s="22"/>
      <c r="AI30" s="22"/>
      <c r="IM30" s="25"/>
      <c r="IN30" s="26">
        <f>F30+I30+L30+O30+R30+U30+X30+AA30+AD30+AG30+AJ30+AM30+AP30+AS30+AV30+AY30+BB30+BE30+BH30+BK30+BN30+BQ30+BT30+BW30+BZ30+CC30+CF30+CI30+CL30+CO30+CR30+CU30+CX30+DA30+DD30+DG30+DJ30+DM30+DP30+DS30+DV30+DY30+EB30+EE30+EH30+EK30+EN30+EQ30+ET30+EW30+EZ30+FC30+FF30+FI30+FL30+FO30+FR30+FU30+FX30+GA30+GD30+GG30+GJ30+GM30+GP30+GS30+GV30+GY30+HB30+HE30+HH30+HK30+HN30+HQ30+HT30+HW30+HZ30+IC30+IF30+II30</f>
        <v>0</v>
      </c>
      <c r="IO30" s="26">
        <f>H30+K30+N30+Q30+T30+W30+Z30+AC30+AF30+AI30+AL30+AO30+AR30+AU30+AX30+BA30+BD30+BG30+BJ30+BM30+BP30+BS30+BV30+BY30+CB30+CE30+CH30+CK30+CN30+CQ30+CT30+CW30+CZ30+DC30+DF30+DI30+DL30+DO30+DR30+DU30+DX30+EA30+ED30+EG30+EJ30+EM30+EP30+ES30+EV30+EY30+FB30+FE30+FH30+FK30+FN30+FN30+FQ30+FT30+FW30+FZ30+GC30+GF30+GI30+GL30+GO30+GR30+GU30+GX30+HA30+HD30+HG30+HJ30+HM30+HP30+HS30+HV30+HY30+IB30+IE30+IH30+IK30</f>
        <v>0</v>
      </c>
      <c r="IP30" s="26">
        <f>G30+J30+M30+P30+S30+V30+Y30+AB30+AE30+AH30+AK30+AN30+AQ30+AT30+AW30+AZ30+BC30+BF30+BI30+BL30+BO30+BR30+BU30+BX30+CA30+CD30+CG30+CJ30+CM30+CP30+CS30+CV30+CY30+DB30+DE30+DH30+DK30+DN30+DQ30+DT30+DW30+DZ30+EC30+EF30+EI30+EL30+EO30+ER30+EU30+EX30+FA30+FD30+FG30+FJ30+FM30+FP30+FS30+FV30+FY30+GB30+GE30+GH30+GK30+GN30+GQ30+GT30+GW30+GZ30+HC30+HF30+HI30+HL30+HO30+HR30+HU30+HX30+IA30+ID30+IG30+IJ30</f>
        <v>0</v>
      </c>
      <c r="IQ30" s="27" t="e">
        <f>ROUND(IP30/IP31,2)</f>
        <v>#DIV/0!</v>
      </c>
      <c r="IR30" s="28" t="e">
        <f>ROUND(IQ30*30+12,1)</f>
        <v>#DIV/0!</v>
      </c>
      <c r="IS30" s="29"/>
      <c r="IT30" s="30">
        <f>SUMIF(F30:IK30,3)/3</f>
        <v>0</v>
      </c>
      <c r="IU30" s="30">
        <f>SUMIF(F30:IK30,2)/2</f>
        <v>0</v>
      </c>
      <c r="IV30" s="30">
        <f>SUMIF(F30:IK30,1)/1-IN30</f>
        <v>0</v>
      </c>
    </row>
    <row r="31" spans="1:256" s="32" customFormat="1" ht="18" customHeight="1">
      <c r="A31" s="5"/>
      <c r="B31" s="20"/>
      <c r="C31" s="20"/>
      <c r="D31" s="21"/>
      <c r="E31" s="16"/>
      <c r="AG31" s="22"/>
      <c r="AH31" s="22"/>
      <c r="AI31" s="22"/>
      <c r="IM31" s="25"/>
      <c r="IN31" s="26"/>
      <c r="IO31" s="26"/>
      <c r="IP31" s="26">
        <f>G31+J31+M31+P31+S31+V31+Y31+AB31+AE31+AH31+AK31+AN31+AQ31+AT31+AW31+AZ31+BC31+BF31+BI31+BL31+BO31+BR31+BU31+BX31+CA31+CD31+CG31+CJ31+CM31+CP31+CS31+CV31+CY31+DB31+DE31+DH31+DK31+DN31+DQ31+DT31+DW31+DZ31+EC31+EF31+EI31+EL31+EO31+ER31+EU31+EX31+FA31+FD31+FG31+FJ31+FM31+FP31+FS31+FV31+FY31+GB31+GE31+GH31+GK31+GN31+GQ31+GT31+GW31+GZ31+HC31+HF31+HI31+HL31+HO31+HR31+HU31+HX31+IA31+ID31+IG31+IJ31</f>
        <v>0</v>
      </c>
      <c r="IQ31" s="27"/>
      <c r="IR31" s="28"/>
      <c r="IS31" s="29"/>
      <c r="IT31" s="30">
        <f>SUMIF(F31:IK31,3)/3</f>
        <v>0</v>
      </c>
      <c r="IU31" s="30">
        <f>SUMIF(F31:IK31,2)/2</f>
        <v>0</v>
      </c>
      <c r="IV31" s="30">
        <f>SUMIF(F31:IK31,1)/1-IN31</f>
        <v>0</v>
      </c>
    </row>
    <row r="32" spans="1:256" s="23" customFormat="1" ht="18" customHeight="1">
      <c r="A32" s="5"/>
      <c r="B32" s="20" t="s">
        <v>39</v>
      </c>
      <c r="C32" s="20" t="s">
        <v>40</v>
      </c>
      <c r="D32" s="21" t="s">
        <v>41</v>
      </c>
      <c r="E32" s="16">
        <f>E30+1</f>
        <v>11</v>
      </c>
      <c r="U32" s="33">
        <v>1</v>
      </c>
      <c r="V32" s="33">
        <v>59</v>
      </c>
      <c r="W32" s="33">
        <v>3</v>
      </c>
      <c r="AD32" s="24">
        <v>1</v>
      </c>
      <c r="AE32" s="24">
        <v>24</v>
      </c>
      <c r="AF32" s="24">
        <v>1</v>
      </c>
      <c r="AJ32" s="22"/>
      <c r="AK32" s="22"/>
      <c r="AL32" s="22"/>
      <c r="AM32" s="33">
        <v>1</v>
      </c>
      <c r="AN32" s="33">
        <v>59</v>
      </c>
      <c r="AO32" s="33">
        <v>3</v>
      </c>
      <c r="AS32" s="24">
        <v>1</v>
      </c>
      <c r="AT32" s="24">
        <v>41</v>
      </c>
      <c r="AU32" s="24">
        <v>1</v>
      </c>
      <c r="AY32" s="33">
        <v>1</v>
      </c>
      <c r="AZ32" s="33">
        <v>59</v>
      </c>
      <c r="BA32" s="33">
        <v>3</v>
      </c>
      <c r="BB32" s="33">
        <v>1</v>
      </c>
      <c r="BC32" s="33">
        <v>59</v>
      </c>
      <c r="BD32" s="33">
        <v>3</v>
      </c>
      <c r="BE32" s="33">
        <v>1</v>
      </c>
      <c r="BF32" s="33">
        <v>59</v>
      </c>
      <c r="BG32" s="33">
        <v>3</v>
      </c>
      <c r="BT32" s="24">
        <v>1</v>
      </c>
      <c r="BU32" s="24">
        <v>44</v>
      </c>
      <c r="BV32" s="24">
        <v>1</v>
      </c>
      <c r="BZ32" s="24">
        <v>1</v>
      </c>
      <c r="CA32" s="24">
        <v>58</v>
      </c>
      <c r="CB32" s="24">
        <v>1</v>
      </c>
      <c r="CC32" s="24">
        <v>1</v>
      </c>
      <c r="CD32" s="24">
        <v>48</v>
      </c>
      <c r="CE32" s="24">
        <v>1</v>
      </c>
      <c r="CF32" s="33">
        <v>1</v>
      </c>
      <c r="CG32" s="33">
        <v>59</v>
      </c>
      <c r="CH32" s="33">
        <v>3</v>
      </c>
      <c r="CL32" s="33">
        <v>1</v>
      </c>
      <c r="CM32" s="33">
        <v>59</v>
      </c>
      <c r="CN32" s="33">
        <v>3</v>
      </c>
      <c r="CO32" s="24">
        <v>1</v>
      </c>
      <c r="CP32" s="24">
        <v>21</v>
      </c>
      <c r="CQ32" s="24">
        <v>1</v>
      </c>
      <c r="CR32" s="33">
        <v>1</v>
      </c>
      <c r="CS32" s="33">
        <v>59</v>
      </c>
      <c r="CT32" s="33">
        <v>3</v>
      </c>
      <c r="CU32" s="33">
        <v>1</v>
      </c>
      <c r="CV32" s="33">
        <v>59</v>
      </c>
      <c r="CW32" s="33">
        <v>3</v>
      </c>
      <c r="DD32" s="24">
        <v>1</v>
      </c>
      <c r="DE32" s="24">
        <v>42</v>
      </c>
      <c r="DF32" s="24">
        <v>1</v>
      </c>
      <c r="DG32" s="24">
        <v>1</v>
      </c>
      <c r="DH32" s="24">
        <v>24</v>
      </c>
      <c r="DI32" s="24">
        <v>1</v>
      </c>
      <c r="DM32" s="24">
        <v>1</v>
      </c>
      <c r="DN32" s="24">
        <v>58</v>
      </c>
      <c r="DO32" s="24">
        <v>1</v>
      </c>
      <c r="DP32" s="33">
        <v>1</v>
      </c>
      <c r="DQ32" s="33">
        <v>59</v>
      </c>
      <c r="DR32" s="33">
        <v>3</v>
      </c>
      <c r="DY32" s="33">
        <v>1</v>
      </c>
      <c r="DZ32" s="33">
        <v>59</v>
      </c>
      <c r="EA32" s="33">
        <v>3</v>
      </c>
      <c r="FU32" s="33">
        <v>1</v>
      </c>
      <c r="FV32" s="33">
        <v>59</v>
      </c>
      <c r="FW32" s="33">
        <v>3</v>
      </c>
      <c r="GA32" s="33">
        <v>1</v>
      </c>
      <c r="GB32" s="33">
        <v>59</v>
      </c>
      <c r="GC32" s="33">
        <v>3</v>
      </c>
      <c r="GD32" s="33">
        <v>1</v>
      </c>
      <c r="GE32" s="33">
        <v>59</v>
      </c>
      <c r="GF32" s="33">
        <v>3</v>
      </c>
      <c r="GG32" s="24">
        <v>1</v>
      </c>
      <c r="GH32" s="24">
        <v>45</v>
      </c>
      <c r="GI32" s="24">
        <v>1</v>
      </c>
      <c r="GY32" s="33">
        <v>1</v>
      </c>
      <c r="GZ32" s="33">
        <v>59</v>
      </c>
      <c r="HA32" s="33">
        <v>3</v>
      </c>
      <c r="HB32" s="24">
        <v>1</v>
      </c>
      <c r="HC32" s="24">
        <v>49</v>
      </c>
      <c r="HD32" s="24">
        <v>1</v>
      </c>
      <c r="HE32" s="33">
        <v>1</v>
      </c>
      <c r="HF32" s="33">
        <v>59</v>
      </c>
      <c r="HG32" s="33">
        <v>3</v>
      </c>
      <c r="HK32" s="24">
        <v>1</v>
      </c>
      <c r="HL32" s="24">
        <v>55</v>
      </c>
      <c r="HM32" s="24">
        <v>1</v>
      </c>
      <c r="HQ32" s="24">
        <v>1</v>
      </c>
      <c r="HR32" s="24">
        <v>35</v>
      </c>
      <c r="HS32" s="24">
        <v>1</v>
      </c>
      <c r="HT32" s="24">
        <v>1</v>
      </c>
      <c r="HU32" s="24">
        <v>47</v>
      </c>
      <c r="HV32" s="24">
        <v>1</v>
      </c>
      <c r="HW32" s="33">
        <v>1</v>
      </c>
      <c r="HX32" s="33">
        <v>59</v>
      </c>
      <c r="HY32" s="33">
        <v>3</v>
      </c>
      <c r="IM32" s="25"/>
      <c r="IN32" s="37">
        <f>F32+I32+L32+O32+R32+U32+X32+AA32+AD32+AG32+AJ32+AM32+AP32+AS32+AV32+AY32+BB32+BE32+BH32+BK32+BN32+BQ32+BT32+BW32+BZ32+CC32+CF32+CI32+CL32+CO32+CR32+CU32+CX32+DA32+DD32+DG32+DJ32+DM32+DP32+DS32+DV32+DY32+EB32+EE32+EH32+EK32+EN32+EQ32+ET32+EW32+EZ32+FC32+FF32+FI32+FL32+FO32+FR32+FU32+FX32+GA32+GD32+GG32+GJ32+GM32+GP32+GS32+GV32+GY32+HB32+HE32+HH32+HK32+HN32+HQ32+HT32+HW32+HZ32+IC32+IF32+II32</f>
        <v>31</v>
      </c>
      <c r="IO32" s="26">
        <f>H32+K32+N32+Q32+T32+W32+Z32+AC32+AF32+AI32+AL32+AO32+AR32+AU32+AX32+BA32+BD32+BG32+BJ32+BM32+BP32+BS32+BV32+BY32+CB32+CE32+CH32+CK32+CN32+CQ32+CT32+CW32+CZ32+DC32+DF32+DI32+DL32+DO32+DR32+DU32+DX32+EA32+ED32+EG32+EJ32+EM32+EP32+ES32+EV32+EY32+FB32+FE32+FH32+FK32+FN32+FN32+FQ32+FT32+FW32+FZ32+GC32+GF32+GI32+GL32+GO32+GR32+GU32+GX32+HA32+HD32+HG32+HJ32+HM32+HP32+HS32+HV32+HY32+IB32+IE32+IH32+IK32</f>
        <v>65</v>
      </c>
      <c r="IP32" s="26">
        <f>G32+J32+M32+P32+S32+V32+Y32+AB32+AE32+AH32+AK32+AN32+AQ32+AT32+AW32+AZ32+BC32+BF32+BI32+BL32+BO32+BR32+BU32+BX32+CA32+CD32+CG32+CJ32+CM32+CP32+CS32+CV32+CY32+DB32+DE32+DH32+DK32+DN32+DQ32+DT32+DW32+DZ32+EC32+EF32+EI32+EL32+EO32+ER32+EU32+EX32+FA32+FD32+FG32+FJ32+FM32+FP32+FS32+FV32+FY32+GB32+GE32+GH32+GK32+GN32+GQ32+GT32+GW32+GZ32+HC32+HF32+HI32+HL32+HO32+HR32+HU32+HX32+IA32+ID32+IG32+IJ32</f>
        <v>1594</v>
      </c>
      <c r="IQ32" s="27">
        <f>ROUND(IP32/IP33,2)</f>
        <v>1.79</v>
      </c>
      <c r="IR32" s="28">
        <f>ROUND(IQ32*30+12,1)</f>
        <v>65.7</v>
      </c>
      <c r="IS32" s="29"/>
      <c r="IT32" s="30">
        <f>SUMIF(F32:IK32,3)/3</f>
        <v>17</v>
      </c>
      <c r="IU32" s="30">
        <f>SUMIF(F32:IK32,2)/2</f>
        <v>0</v>
      </c>
      <c r="IV32" s="30">
        <f>SUMIF(F32:IK32,1)/1-IN32</f>
        <v>14</v>
      </c>
    </row>
    <row r="33" spans="1:256" s="23" customFormat="1" ht="18" customHeight="1">
      <c r="A33" s="5"/>
      <c r="B33" s="20"/>
      <c r="C33" s="20"/>
      <c r="D33" s="21"/>
      <c r="E33" s="16"/>
      <c r="U33" s="33"/>
      <c r="V33" s="33">
        <v>24</v>
      </c>
      <c r="W33" s="33"/>
      <c r="AD33" s="24"/>
      <c r="AE33" s="24">
        <v>25</v>
      </c>
      <c r="AF33" s="24"/>
      <c r="AJ33" s="22"/>
      <c r="AK33" s="22"/>
      <c r="AL33" s="22"/>
      <c r="AM33" s="33"/>
      <c r="AN33" s="33">
        <v>28</v>
      </c>
      <c r="AO33" s="33"/>
      <c r="AS33" s="24"/>
      <c r="AT33" s="24">
        <v>29</v>
      </c>
      <c r="AU33" s="24"/>
      <c r="AY33" s="33"/>
      <c r="AZ33" s="33">
        <v>28</v>
      </c>
      <c r="BA33" s="33"/>
      <c r="BB33" s="33"/>
      <c r="BC33" s="33">
        <v>26</v>
      </c>
      <c r="BD33" s="33"/>
      <c r="BE33" s="33"/>
      <c r="BF33" s="33">
        <v>26</v>
      </c>
      <c r="BG33" s="33"/>
      <c r="BT33" s="24"/>
      <c r="BU33" s="24">
        <v>26</v>
      </c>
      <c r="BV33" s="24"/>
      <c r="BZ33" s="24"/>
      <c r="CA33" s="24">
        <v>25</v>
      </c>
      <c r="CB33" s="24"/>
      <c r="CC33" s="24"/>
      <c r="CD33" s="24">
        <v>37</v>
      </c>
      <c r="CE33" s="24"/>
      <c r="CF33" s="33"/>
      <c r="CG33" s="33">
        <v>30</v>
      </c>
      <c r="CH33" s="33"/>
      <c r="CL33" s="33"/>
      <c r="CM33" s="33">
        <v>35</v>
      </c>
      <c r="CN33" s="33"/>
      <c r="CO33" s="24"/>
      <c r="CP33" s="24">
        <v>24</v>
      </c>
      <c r="CQ33" s="24"/>
      <c r="CR33" s="33"/>
      <c r="CS33" s="33">
        <v>22</v>
      </c>
      <c r="CT33" s="33"/>
      <c r="CU33" s="33"/>
      <c r="CV33" s="33">
        <v>25</v>
      </c>
      <c r="CW33" s="33"/>
      <c r="DD33" s="24"/>
      <c r="DE33" s="24">
        <v>27</v>
      </c>
      <c r="DF33" s="24"/>
      <c r="DG33" s="24"/>
      <c r="DH33" s="24">
        <v>31</v>
      </c>
      <c r="DI33" s="24"/>
      <c r="DM33" s="24"/>
      <c r="DN33" s="24">
        <v>39</v>
      </c>
      <c r="DO33" s="24"/>
      <c r="DP33" s="33"/>
      <c r="DQ33" s="33">
        <v>32</v>
      </c>
      <c r="DR33" s="33"/>
      <c r="DY33" s="33"/>
      <c r="DZ33" s="33">
        <v>28</v>
      </c>
      <c r="EA33" s="33"/>
      <c r="FU33" s="33"/>
      <c r="FV33" s="33">
        <v>34</v>
      </c>
      <c r="FW33" s="33"/>
      <c r="GA33" s="33"/>
      <c r="GB33" s="33">
        <v>25</v>
      </c>
      <c r="GC33" s="33"/>
      <c r="GD33" s="33"/>
      <c r="GE33" s="33">
        <v>39</v>
      </c>
      <c r="GF33" s="33"/>
      <c r="GG33" s="24"/>
      <c r="GH33" s="24">
        <v>28</v>
      </c>
      <c r="GI33" s="24"/>
      <c r="GY33" s="33"/>
      <c r="GZ33" s="33">
        <v>29</v>
      </c>
      <c r="HA33" s="33"/>
      <c r="HB33" s="24"/>
      <c r="HC33" s="24">
        <v>32</v>
      </c>
      <c r="HD33" s="24"/>
      <c r="HE33" s="33"/>
      <c r="HF33" s="33">
        <v>28</v>
      </c>
      <c r="HG33" s="33"/>
      <c r="HK33" s="24"/>
      <c r="HL33" s="24">
        <v>29</v>
      </c>
      <c r="HM33" s="24"/>
      <c r="HQ33" s="24"/>
      <c r="HR33" s="24">
        <v>19</v>
      </c>
      <c r="HS33" s="24"/>
      <c r="HT33" s="24"/>
      <c r="HU33" s="24">
        <v>35</v>
      </c>
      <c r="HV33" s="24"/>
      <c r="HW33" s="33"/>
      <c r="HX33" s="33">
        <v>26</v>
      </c>
      <c r="HY33" s="33"/>
      <c r="IM33" s="25"/>
      <c r="IN33" s="38"/>
      <c r="IO33" s="26"/>
      <c r="IP33" s="26">
        <f>G33+J33+M33+P33+S33+V33+Y33+AB33+AE33+AH33+AK33+AN33+AQ33+AT33+AW33+AZ33+BC33+BF33+BI33+BL33+BO33+BR33+BU33+BX33+CA33+CD33+CG33+CJ33+CM33+CP33+CS33+CV33+CY33+DB33+DE33+DH33+DK33+DN33+DQ33+DT33+DW33+DZ33+EC33+EF33+EI33+EL33+EO33+ER33+EU33+EX33+FA33+FD33+FG33+FJ33+FM33+FP33+FS33+FV33+FY33+GB33+GE33+GH33+GK33+GN33+GQ33+GT33+GW33+GZ33+HC33+HF33+HI33+HL33+HO33+HR33+HU33+HX33+IA33+ID33+IG33+IJ33</f>
        <v>891</v>
      </c>
      <c r="IQ33" s="27"/>
      <c r="IR33" s="28"/>
      <c r="IS33" s="29"/>
      <c r="IT33" s="30">
        <f>SUMIF(F33:IK33,3)/3</f>
        <v>0</v>
      </c>
      <c r="IU33" s="30">
        <f>SUMIF(F33:IK33,2)/2</f>
        <v>0</v>
      </c>
      <c r="IV33" s="30">
        <f>SUMIF(F33:IK33,1)/1-IN33</f>
        <v>0</v>
      </c>
    </row>
    <row r="34" spans="1:256" s="32" customFormat="1" ht="18" customHeight="1">
      <c r="A34" s="5"/>
      <c r="B34" s="20" t="s">
        <v>42</v>
      </c>
      <c r="C34" s="20" t="s">
        <v>43</v>
      </c>
      <c r="D34" s="21" t="s">
        <v>44</v>
      </c>
      <c r="E34" s="16">
        <f>E32+1</f>
        <v>12</v>
      </c>
      <c r="AD34" s="33">
        <v>1</v>
      </c>
      <c r="AE34" s="33">
        <v>57</v>
      </c>
      <c r="AF34" s="33">
        <v>3</v>
      </c>
      <c r="AJ34" s="24">
        <v>1</v>
      </c>
      <c r="AK34" s="24">
        <v>49</v>
      </c>
      <c r="AL34" s="24">
        <v>1</v>
      </c>
      <c r="AM34" s="22"/>
      <c r="AN34" s="22"/>
      <c r="AO34" s="22"/>
      <c r="BE34" s="24">
        <v>1</v>
      </c>
      <c r="BF34" s="24">
        <v>28</v>
      </c>
      <c r="BG34" s="24">
        <v>1</v>
      </c>
      <c r="BZ34" s="24">
        <v>1</v>
      </c>
      <c r="CA34" s="24">
        <v>50</v>
      </c>
      <c r="CB34" s="24">
        <v>1</v>
      </c>
      <c r="EW34" s="24">
        <v>1</v>
      </c>
      <c r="EX34" s="24">
        <v>39</v>
      </c>
      <c r="EY34" s="24">
        <v>1</v>
      </c>
      <c r="GD34" s="24">
        <v>1</v>
      </c>
      <c r="GE34" s="24">
        <v>46</v>
      </c>
      <c r="GF34" s="24">
        <v>1</v>
      </c>
      <c r="HT34" s="24">
        <v>1</v>
      </c>
      <c r="HU34" s="24">
        <v>55</v>
      </c>
      <c r="HV34" s="24">
        <v>1</v>
      </c>
      <c r="IM34" s="25"/>
      <c r="IN34" s="37">
        <f>F34+I34+L34+O34+R34+U34+X34+AA34+AD34+AG34+AJ34+AM34+AP34+AS34+AV34+AY34+BB34+BE34+BH34+BK34+BN34+BQ34+BT34+BW34+BZ34+CC34+CF34+CI34+CL34+CO34+CR34+CU34+CX34+DA34+DD34+DG34+DJ34+DM34+DP34+DS34+DV34+DY34+EB34+EE34+EH34+EK34+EN34+EQ34+ET34+EW34+EZ34+FC34+FF34+FI34+FL34+FO34+FR34+FU34+FX34+GA34+GD34+GG34+GJ34+GM34+GP34+GS34+GV34+GY34+HB34+HE34+HH34+HK34+HN34+HQ34+HT34+HW34+HZ34+IC34+IF34+II34</f>
        <v>7</v>
      </c>
      <c r="IO34" s="26">
        <f>H34+K34+N34+Q34+T34+W34+Z34+AC34+AF34+AI34+AL34+AO34+AR34+AU34+AX34+BA34+BD34+BG34+BJ34+BM34+BP34+BS34+BV34+BY34+CB34+CE34+CH34+CK34+CN34+CQ34+CT34+CW34+CZ34+DC34+DF34+DI34+DL34+DO34+DR34+DU34+DX34+EA34+ED34+EG34+EJ34+EM34+EP34+ES34+EV34+EY34+FB34+FE34+FH34+FK34+FN34+FN34+FQ34+FT34+FW34+FZ34+GC34+GF34+GI34+GL34+GO34+GR34+GU34+GX34+HA34+HD34+HG34+HJ34+HM34+HP34+HS34+HV34+HY34+IB34+IE34+IH34+IK34</f>
        <v>9</v>
      </c>
      <c r="IP34" s="26">
        <f>G34+J34+M34+P34+S34+V34+Y34+AB34+AE34+AH34+AK34+AN34+AQ34+AT34+AW34+AZ34+BC34+BF34+BI34+BL34+BO34+BR34+BU34+BX34+CA34+CD34+CG34+CJ34+CM34+CP34+CS34+CV34+CY34+DB34+DE34+DH34+DK34+DN34+DQ34+DT34+DW34+DZ34+EC34+EF34+EI34+EL34+EO34+ER34+EU34+EX34+FA34+FD34+FG34+FJ34+FM34+FP34+FS34+FV34+FY34+GB34+GE34+GH34+GK34+GN34+GQ34+GT34+GW34+GZ34+HC34+HF34+HI34+HL34+HO34+HR34+HU34+HX34+IA34+ID34+IG34+IJ34</f>
        <v>324</v>
      </c>
      <c r="IQ34" s="27">
        <f>ROUND(IP34/IP35,2)</f>
        <v>1.33</v>
      </c>
      <c r="IR34" s="28">
        <f>ROUND(IQ34*30+12,1)</f>
        <v>51.9</v>
      </c>
      <c r="IS34" s="29"/>
      <c r="IT34" s="30">
        <f>SUMIF(F34:IK34,3)/3</f>
        <v>1</v>
      </c>
      <c r="IU34" s="30">
        <f>SUMIF(F34:IK34,2)/2</f>
        <v>0</v>
      </c>
      <c r="IV34" s="30">
        <f>SUMIF(F34:IK34,1)/1-IN34</f>
        <v>6</v>
      </c>
    </row>
    <row r="35" spans="1:256" s="32" customFormat="1" ht="18" customHeight="1">
      <c r="A35" s="5"/>
      <c r="B35" s="20"/>
      <c r="C35" s="20"/>
      <c r="D35" s="21"/>
      <c r="E35" s="16"/>
      <c r="AD35" s="33"/>
      <c r="AE35" s="33">
        <v>38</v>
      </c>
      <c r="AF35" s="33"/>
      <c r="AJ35" s="24"/>
      <c r="AK35" s="24">
        <v>28</v>
      </c>
      <c r="AL35" s="24"/>
      <c r="AM35" s="22"/>
      <c r="AN35" s="22"/>
      <c r="AO35" s="22"/>
      <c r="BE35" s="24"/>
      <c r="BF35" s="24">
        <v>38</v>
      </c>
      <c r="BG35" s="24"/>
      <c r="BZ35" s="24"/>
      <c r="CA35" s="24">
        <v>21</v>
      </c>
      <c r="CB35" s="24"/>
      <c r="EW35" s="24"/>
      <c r="EX35" s="24">
        <v>28</v>
      </c>
      <c r="EY35" s="24"/>
      <c r="GD35" s="24"/>
      <c r="GE35" s="24">
        <v>47</v>
      </c>
      <c r="GF35" s="24"/>
      <c r="HT35" s="24"/>
      <c r="HU35" s="24">
        <v>44</v>
      </c>
      <c r="HV35" s="24"/>
      <c r="IM35" s="25"/>
      <c r="IN35" s="38"/>
      <c r="IO35" s="26"/>
      <c r="IP35" s="26">
        <f>G35+J35+M35+P35+S35+V35+Y35+AB35+AE35+AH35+AK35+AN35+AQ35+AT35+AW35+AZ35+BC35+BF35+BI35+BL35+BO35+BR35+BU35+BX35+CA35+CD35+CG35+CJ35+CM35+CP35+CS35+CV35+CY35+DB35+DE35+DH35+DK35+DN35+DQ35+DT35+DW35+DZ35+EC35+EF35+EI35+EL35+EO35+ER35+EU35+EX35+FA35+FD35+FG35+FJ35+FM35+FP35+FS35+FV35+FY35+GB35+GE35+GH35+GK35+GN35+GQ35+GT35+GW35+GZ35+HC35+HF35+HI35+HL35+HO35+HR35+HU35+HX35+IA35+ID35+IG35+IJ35</f>
        <v>244</v>
      </c>
      <c r="IQ35" s="27"/>
      <c r="IR35" s="28"/>
      <c r="IS35" s="29"/>
      <c r="IT35" s="30">
        <f>SUMIF(F35:IK35,3)/3</f>
        <v>0</v>
      </c>
      <c r="IU35" s="30">
        <f>SUMIF(F35:IK35,2)/2</f>
        <v>0</v>
      </c>
      <c r="IV35" s="30">
        <f>SUMIF(F35:IK35,1)/1-IN35</f>
        <v>0</v>
      </c>
    </row>
    <row r="36" spans="1:256" s="23" customFormat="1" ht="18" customHeight="1">
      <c r="A36" s="5"/>
      <c r="B36" s="20" t="s">
        <v>45</v>
      </c>
      <c r="C36" s="20" t="s">
        <v>46</v>
      </c>
      <c r="D36" s="21" t="s">
        <v>47</v>
      </c>
      <c r="E36" s="16">
        <f>E34+1</f>
        <v>13</v>
      </c>
      <c r="AD36" s="24">
        <v>1</v>
      </c>
      <c r="AE36" s="24">
        <v>121</v>
      </c>
      <c r="AF36" s="24">
        <v>1</v>
      </c>
      <c r="AP36" s="22"/>
      <c r="AQ36" s="22"/>
      <c r="AR36" s="22"/>
      <c r="BB36" s="33">
        <v>1</v>
      </c>
      <c r="BC36" s="33">
        <v>122</v>
      </c>
      <c r="BD36" s="33">
        <v>3</v>
      </c>
      <c r="EQ36" s="24">
        <v>1</v>
      </c>
      <c r="ER36" s="24">
        <v>94</v>
      </c>
      <c r="ES36" s="24">
        <v>1</v>
      </c>
      <c r="FX36" s="24">
        <v>1</v>
      </c>
      <c r="FY36" s="24">
        <v>95</v>
      </c>
      <c r="FZ36" s="24">
        <v>1</v>
      </c>
      <c r="HH36" s="24">
        <v>1</v>
      </c>
      <c r="HI36" s="24">
        <v>84</v>
      </c>
      <c r="HJ36" s="24">
        <v>1</v>
      </c>
      <c r="IM36" s="25"/>
      <c r="IN36" s="37">
        <f>F36+I36+L36+O36+R36+U36+X36+AA36+AD36+AG36+AJ36+AM36+AP36+AS36+AV36+AY36+BB36+BE36+BH36+BK36+BN36+BQ36+BT36+BW36+BZ36+CC36+CF36+CI36+CL36+CO36+CR36+CU36+CX36+DA36+DD36+DG36+DJ36+DM36+DP36+DS36+DV36+DY36+EB36+EE36+EH36+EK36+EN36+EQ36+ET36+EW36+EZ36+FC36+FF36+FI36+FL36+FO36+FR36+FU36+FX36+GA36+GD36+GG36+GJ36+GM36+GP36+GS36+GV36+GY36+HB36+HE36+HH36+HK36+HN36+HQ36+HT36+HW36+HZ36+IC36+IF36+II36</f>
        <v>5</v>
      </c>
      <c r="IO36" s="26">
        <f>H36+K36+N36+Q36+T36+W36+Z36+AC36+AF36+AI36+AL36+AO36+AR36+AU36+AX36+BA36+BD36+BG36+BJ36+BM36+BP36+BS36+BV36+BY36+CB36+CE36+CH36+CK36+CN36+CQ36+CT36+CW36+CZ36+DC36+DF36+DI36+DL36+DO36+DR36+DU36+DX36+EA36+ED36+EG36+EJ36+EM36+EP36+ES36+EV36+EY36+FB36+FE36+FH36+FK36+FN36+FN36+FQ36+FT36+FW36+FZ36+GC36+GF36+GI36+GL36+GO36+GR36+GU36+GX36+HA36+HD36+HG36+HJ36+HM36+HP36+HS36+HV36+HY36+IB36+IE36+IH36+IK36</f>
        <v>7</v>
      </c>
      <c r="IP36" s="26">
        <f>G36+J36+M36+P36+S36+V36+Y36+AB36+AE36+AH36+AK36+AN36+AQ36+AT36+AW36+AZ36+BC36+BF36+BI36+BL36+BO36+BR36+BU36+BX36+CA36+CD36+CG36+CJ36+CM36+CP36+CS36+CV36+CY36+DB36+DE36+DH36+DK36+DN36+DQ36+DT36+DW36+DZ36+EC36+EF36+EI36+EL36+EO36+ER36+EU36+EX36+FA36+FD36+FG36+FJ36+FM36+FP36+FS36+FV36+FY36+GB36+GE36+GH36+GK36+GN36+GQ36+GT36+GW36+GZ36+HC36+HF36+HI36+HL36+HO36+HR36+HU36+HX36+IA36+ID36+IG36+IJ36</f>
        <v>516</v>
      </c>
      <c r="IQ36" s="27">
        <f>ROUND(IP36/IP37,2)</f>
        <v>3.29</v>
      </c>
      <c r="IR36" s="28">
        <f>ROUND(IQ36*30+12,1)</f>
        <v>110.7</v>
      </c>
      <c r="IS36" s="29"/>
      <c r="IT36" s="30">
        <f>SUMIF(F36:IK36,3)/3</f>
        <v>1</v>
      </c>
      <c r="IU36" s="30">
        <f>SUMIF(F36:IK36,2)/2</f>
        <v>0</v>
      </c>
      <c r="IV36" s="30">
        <f>SUMIF(F36:IK36,1)/1-IN36</f>
        <v>4</v>
      </c>
    </row>
    <row r="37" spans="1:256" s="23" customFormat="1" ht="18" customHeight="1">
      <c r="A37" s="5"/>
      <c r="B37" s="20"/>
      <c r="C37" s="20"/>
      <c r="D37" s="21"/>
      <c r="E37" s="16"/>
      <c r="AD37" s="24"/>
      <c r="AE37" s="24">
        <v>34</v>
      </c>
      <c r="AF37" s="24"/>
      <c r="AP37" s="22"/>
      <c r="AQ37" s="22"/>
      <c r="AR37" s="22"/>
      <c r="BB37" s="33"/>
      <c r="BC37" s="33">
        <v>45</v>
      </c>
      <c r="BD37" s="33"/>
      <c r="EQ37" s="24"/>
      <c r="ER37" s="24">
        <v>19</v>
      </c>
      <c r="ES37" s="24"/>
      <c r="FX37" s="24"/>
      <c r="FY37" s="24">
        <v>36</v>
      </c>
      <c r="FZ37" s="24"/>
      <c r="HH37" s="24"/>
      <c r="HI37" s="24">
        <v>23</v>
      </c>
      <c r="HJ37" s="24"/>
      <c r="IM37" s="25"/>
      <c r="IN37" s="38"/>
      <c r="IO37" s="26"/>
      <c r="IP37" s="26">
        <f>G37+J37+M37+P37+S37+V37+Y37+AB37+AE37+AH37+AK37+AN37+AQ37+AT37+AW37+AZ37+BC37+BF37+BI37+BL37+BO37+BR37+BU37+BX37+CA37+CD37+CG37+CJ37+CM37+CP37+CS37+CV37+CY37+DB37+DE37+DH37+DK37+DN37+DQ37+DT37+DW37+DZ37+EC37+EF37+EI37+EL37+EO37+ER37+EU37+EX37+FA37+FD37+FG37+FJ37+FM37+FP37+FS37+FV37+FY37+GB37+GE37+GH37+GK37+GN37+GQ37+GT37+GW37+GZ37+HC37+HF37+HI37+HL37+HO37+HR37+HU37+HX37+IA37+ID37+IG37+IJ37</f>
        <v>157</v>
      </c>
      <c r="IQ37" s="27"/>
      <c r="IR37" s="28"/>
      <c r="IS37" s="29"/>
      <c r="IT37" s="30">
        <f>SUMIF(F37:IK37,3)/3</f>
        <v>0</v>
      </c>
      <c r="IU37" s="30">
        <f>SUMIF(F37:IK37,2)/2</f>
        <v>0</v>
      </c>
      <c r="IV37" s="30">
        <f>SUMIF(F37:IK37,1)/1-IN37</f>
        <v>0</v>
      </c>
    </row>
    <row r="38" spans="1:256" s="32" customFormat="1" ht="18" customHeight="1">
      <c r="A38" s="5"/>
      <c r="B38" s="20" t="s">
        <v>48</v>
      </c>
      <c r="C38" s="20" t="s">
        <v>49</v>
      </c>
      <c r="D38" s="21" t="s">
        <v>35</v>
      </c>
      <c r="E38" s="16">
        <f>E36+1</f>
        <v>14</v>
      </c>
      <c r="L38" s="24">
        <v>1</v>
      </c>
      <c r="M38" s="24">
        <v>45</v>
      </c>
      <c r="N38" s="24">
        <v>1</v>
      </c>
      <c r="U38" s="24">
        <v>1</v>
      </c>
      <c r="V38" s="24">
        <v>23</v>
      </c>
      <c r="W38" s="24">
        <v>1</v>
      </c>
      <c r="AD38" s="24">
        <v>1</v>
      </c>
      <c r="AE38" s="24">
        <v>40</v>
      </c>
      <c r="AF38" s="24">
        <v>1</v>
      </c>
      <c r="AJ38" s="33">
        <v>1</v>
      </c>
      <c r="AK38" s="33">
        <v>47</v>
      </c>
      <c r="AL38" s="33">
        <v>3</v>
      </c>
      <c r="AS38" s="22"/>
      <c r="AT38" s="22"/>
      <c r="AU38" s="22"/>
      <c r="BE38" s="33">
        <v>1</v>
      </c>
      <c r="BF38" s="33">
        <v>47</v>
      </c>
      <c r="BG38" s="33">
        <v>3</v>
      </c>
      <c r="BN38" s="33">
        <v>1</v>
      </c>
      <c r="BO38" s="33">
        <v>47</v>
      </c>
      <c r="BP38" s="33">
        <v>3</v>
      </c>
      <c r="DG38" s="24">
        <v>1</v>
      </c>
      <c r="DH38" s="24">
        <v>37</v>
      </c>
      <c r="DI38" s="24">
        <v>1</v>
      </c>
      <c r="DM38" s="24">
        <v>1</v>
      </c>
      <c r="DN38" s="24">
        <v>41</v>
      </c>
      <c r="DO38" s="24">
        <v>1</v>
      </c>
      <c r="DP38" s="24">
        <v>1</v>
      </c>
      <c r="DQ38" s="24">
        <v>39</v>
      </c>
      <c r="DR38" s="24">
        <v>1</v>
      </c>
      <c r="DY38" s="24">
        <v>1</v>
      </c>
      <c r="DZ38" s="24">
        <v>46</v>
      </c>
      <c r="EA38" s="24">
        <v>1</v>
      </c>
      <c r="EE38" s="24">
        <v>1</v>
      </c>
      <c r="EF38" s="24">
        <v>20</v>
      </c>
      <c r="EG38" s="24">
        <v>1</v>
      </c>
      <c r="GD38" s="33">
        <v>1</v>
      </c>
      <c r="GE38" s="33">
        <v>47</v>
      </c>
      <c r="GF38" s="33">
        <v>3</v>
      </c>
      <c r="GG38" s="33">
        <v>1</v>
      </c>
      <c r="GH38" s="33">
        <v>47</v>
      </c>
      <c r="GI38" s="33">
        <v>3</v>
      </c>
      <c r="GY38" s="24">
        <v>1</v>
      </c>
      <c r="GZ38" s="24">
        <v>39</v>
      </c>
      <c r="HA38" s="24">
        <v>1</v>
      </c>
      <c r="HK38" s="33">
        <v>1</v>
      </c>
      <c r="HL38" s="33">
        <v>47</v>
      </c>
      <c r="HM38" s="33">
        <v>3</v>
      </c>
      <c r="HQ38" s="24">
        <v>1</v>
      </c>
      <c r="HR38" s="24">
        <v>26</v>
      </c>
      <c r="HS38" s="24">
        <v>1</v>
      </c>
      <c r="IC38" s="24">
        <v>1</v>
      </c>
      <c r="ID38" s="24">
        <v>43</v>
      </c>
      <c r="IE38" s="24">
        <v>1</v>
      </c>
      <c r="IM38" s="25"/>
      <c r="IN38" s="37">
        <f>F38+I38+L38+O38+R38+U38+X38+AA38+AD38+AG38+AJ38+AM38+AP38+AS38+AV38+AY38+BB38+BE38+BH38+BK38+BN38+BQ38+BT38+BW38+BZ38+CC38+CF38+CI38+CL38+CO38+CR38+CU38+CX38+DA38+DD38+DG38+DJ38+DM38+DP38+DS38+DV38+DY38+EB38+EE38+EH38+EK38+EN38+EQ38+ET38+EW38+EZ38+FC38+FF38+FI38+FL38+FO38+FR38+FU38+FX38+GA38+GD38+GG38+GJ38+GM38+GP38+GS38+GV38+GY38+HB38+HE38+HH38+HK38+HN38+HQ38+HT38+HW38+HZ38+IC38+IF38+II38</f>
        <v>17</v>
      </c>
      <c r="IO38" s="26">
        <f>H38+K38+N38+Q38+T38+W38+Z38+AC38+AF38+AI38+AL38+AO38+AR38+AU38+AX38+BA38+BD38+BG38+BJ38+BM38+BP38+BS38+BV38+BY38+CB38+CE38+CH38+CK38+CN38+CQ38+CT38+CW38+CZ38+DC38+DF38+DI38+DL38+DO38+DR38+DU38+DX38+EA38+ED38+EG38+EJ38+EM38+EP38+ES38+EV38+EY38+FB38+FE38+FH38+FK38+FN38+FN38+FQ38+FT38+FW38+FZ38+GC38+GF38+GI38+GL38+GO38+GR38+GU38+GX38+HA38+HD38+HG38+HJ38+HM38+HP38+HS38+HV38+HY38+IB38+IE38+IH38+IK38</f>
        <v>29</v>
      </c>
      <c r="IP38" s="26">
        <f>G38+J38+M38+P38+S38+V38+Y38+AB38+AE38+AH38+AK38+AN38+AQ38+AT38+AW38+AZ38+BC38+BF38+BI38+BL38+BO38+BR38+BU38+BX38+CA38+CD38+CG38+CJ38+CM38+CP38+CS38+CV38+CY38+DB38+DE38+DH38+DK38+DN38+DQ38+DT38+DW38+DZ38+EC38+EF38+EI38+EL38+EO38+ER38+EU38+EX38+FA38+FD38+FG38+FJ38+FM38+FP38+FS38+FV38+FY38+GB38+GE38+GH38+GK38+GN38+GQ38+GT38+GW38+GZ38+HC38+HF38+HI38+HL38+HO38+HR38+HU38+HX38+IA38+ID38+IG38+IJ38</f>
        <v>681</v>
      </c>
      <c r="IQ38" s="27">
        <f>ROUND(IP38/IP39,2)</f>
        <v>1.24</v>
      </c>
      <c r="IR38" s="28">
        <f>ROUND(IQ38*30+12,1)</f>
        <v>49.2</v>
      </c>
      <c r="IS38" s="29"/>
      <c r="IT38" s="30">
        <f>SUMIF(F38:IK38,3)/3</f>
        <v>6</v>
      </c>
      <c r="IU38" s="30">
        <f>SUMIF(F38:IK38,2)/2</f>
        <v>0</v>
      </c>
      <c r="IV38" s="30">
        <f>SUMIF(F38:IK38,1)/1-IN38</f>
        <v>11</v>
      </c>
    </row>
    <row r="39" spans="1:256" s="32" customFormat="1" ht="18" customHeight="1">
      <c r="A39" s="5"/>
      <c r="B39" s="20"/>
      <c r="C39" s="20"/>
      <c r="D39" s="21"/>
      <c r="E39" s="16"/>
      <c r="L39" s="24"/>
      <c r="M39" s="24">
        <v>38</v>
      </c>
      <c r="N39" s="24"/>
      <c r="U39" s="24"/>
      <c r="V39" s="24">
        <v>29</v>
      </c>
      <c r="W39" s="24"/>
      <c r="AD39" s="24"/>
      <c r="AE39" s="24">
        <v>52</v>
      </c>
      <c r="AF39" s="24"/>
      <c r="AJ39" s="33"/>
      <c r="AK39" s="33">
        <v>29</v>
      </c>
      <c r="AL39" s="33"/>
      <c r="AS39" s="22"/>
      <c r="AT39" s="22"/>
      <c r="AU39" s="22"/>
      <c r="BE39" s="33"/>
      <c r="BF39" s="33">
        <v>33</v>
      </c>
      <c r="BG39" s="33"/>
      <c r="BN39" s="33"/>
      <c r="BO39" s="33">
        <v>33</v>
      </c>
      <c r="BP39" s="33"/>
      <c r="DG39" s="24"/>
      <c r="DH39" s="24">
        <v>37</v>
      </c>
      <c r="DI39" s="24"/>
      <c r="DM39" s="24"/>
      <c r="DN39" s="24">
        <v>42</v>
      </c>
      <c r="DO39" s="24"/>
      <c r="DP39" s="24"/>
      <c r="DQ39" s="24">
        <v>36</v>
      </c>
      <c r="DR39" s="24"/>
      <c r="DY39" s="24"/>
      <c r="DZ39" s="24">
        <v>30</v>
      </c>
      <c r="EA39" s="24"/>
      <c r="EE39" s="24"/>
      <c r="EF39" s="24">
        <v>21</v>
      </c>
      <c r="EG39" s="24"/>
      <c r="GD39" s="33"/>
      <c r="GE39" s="33">
        <v>25</v>
      </c>
      <c r="GF39" s="33"/>
      <c r="GG39" s="33"/>
      <c r="GH39" s="33">
        <v>19</v>
      </c>
      <c r="GI39" s="33"/>
      <c r="GY39" s="24"/>
      <c r="GZ39" s="24">
        <v>35</v>
      </c>
      <c r="HA39" s="24"/>
      <c r="HK39" s="33"/>
      <c r="HL39" s="33">
        <v>29</v>
      </c>
      <c r="HM39" s="33"/>
      <c r="HQ39" s="24"/>
      <c r="HR39" s="24">
        <v>32</v>
      </c>
      <c r="HS39" s="24"/>
      <c r="IC39" s="24"/>
      <c r="ID39" s="24">
        <v>31</v>
      </c>
      <c r="IE39" s="24"/>
      <c r="IM39" s="25"/>
      <c r="IN39" s="38"/>
      <c r="IO39" s="26"/>
      <c r="IP39" s="26">
        <f>G39+J39+M39+P39+S39+V39+Y39+AB39+AE39+AH39+AK39+AN39+AQ39+AT39+AW39+AZ39+BC39+BF39+BI39+BL39+BO39+BR39+BU39+BX39+CA39+CD39+CG39+CJ39+CM39+CP39+CS39+CV39+CY39+DB39+DE39+DH39+DK39+DN39+DQ39+DT39+DW39+DZ39+EC39+EF39+EI39+EL39+EO39+ER39+EU39+EX39+FA39+FD39+FG39+FJ39+FM39+FP39+FS39+FV39+FY39+GB39+GE39+GH39+GK39+GN39+GQ39+GT39+GW39+GZ39+HC39+HF39+HI39+HL39+HO39+HR39+HU39+HX39+IA39+ID39+IG39+IJ39</f>
        <v>551</v>
      </c>
      <c r="IQ39" s="27"/>
      <c r="IR39" s="28"/>
      <c r="IS39" s="29"/>
      <c r="IT39" s="30">
        <f>SUMIF(F39:IK39,3)/3</f>
        <v>0</v>
      </c>
      <c r="IU39" s="30">
        <f>SUMIF(F39:IK39,2)/2</f>
        <v>0</v>
      </c>
      <c r="IV39" s="30">
        <f>SUMIF(F39:IK39,1)/1-IN39</f>
        <v>0</v>
      </c>
    </row>
    <row r="40" spans="1:256" s="23" customFormat="1" ht="18" customHeight="1">
      <c r="A40" s="5"/>
      <c r="B40" s="20" t="s">
        <v>50</v>
      </c>
      <c r="C40" s="20" t="s">
        <v>51</v>
      </c>
      <c r="D40" s="21" t="s">
        <v>24</v>
      </c>
      <c r="E40" s="16">
        <f>E38+1</f>
        <v>15</v>
      </c>
      <c r="AV40" s="22"/>
      <c r="AW40" s="22"/>
      <c r="AX40" s="22"/>
      <c r="BT40" s="24">
        <v>1</v>
      </c>
      <c r="BU40" s="24">
        <v>10</v>
      </c>
      <c r="BV40" s="24">
        <v>1</v>
      </c>
      <c r="IM40" s="25"/>
      <c r="IN40" s="37">
        <f>F40+I40+L40+O40+R40+U40+X40+AA40+AD40+AG40+AJ40+AM40+AP40+AS40+AV40+AY40+BB40+BE40+BH40+BK40+BN40+BQ40+BT40+BW40+BZ40+CC40+CF40+CI40+CL40+CO40+CR40+CU40+CX40+DA40+DD40+DG40+DJ40+DM40+DP40+DS40+DV40+DY40+EB40+EE40+EH40+EK40+EN40+EQ40+ET40+EW40+EZ40+FC40+FF40+FI40+FL40+FO40+FR40+FU40+FX40+GA40+GD40+GG40+GJ40+GM40+GP40+GS40+GV40+GY40+HB40+HE40+HH40+HK40+HN40+HQ40+HT40+HW40+HZ40+IC40+IF40+II40</f>
        <v>1</v>
      </c>
      <c r="IO40" s="26">
        <f>H40+K40+N40+Q40+T40+W40+Z40+AC40+AF40+AI40+AL40+AO40+AR40+AU40+AX40+BA40+BD40+BG40+BJ40+BM40+BP40+BS40+BV40+BY40+CB40+CE40+CH40+CK40+CN40+CQ40+CT40+CW40+CZ40+DC40+DF40+DI40+DL40+DO40+DR40+DU40+DX40+EA40+ED40+EG40+EJ40+EM40+EP40+ES40+EV40+EY40+FB40+FE40+FH40+FK40+FN40+FN40+FQ40+FT40+FW40+FZ40+GC40+GF40+GI40+GL40+GO40+GR40+GU40+GX40+HA40+HD40+HG40+HJ40+HM40+HP40+HS40+HV40+HY40+IB40+IE40+IH40+IK40</f>
        <v>1</v>
      </c>
      <c r="IP40" s="26">
        <f>G40+J40+M40+P40+S40+V40+Y40+AB40+AE40+AH40+AK40+AN40+AQ40+AT40+AW40+AZ40+BC40+BF40+BI40+BL40+BO40+BR40+BU40+BX40+CA40+CD40+CG40+CJ40+CM40+CP40+CS40+CV40+CY40+DB40+DE40+DH40+DK40+DN40+DQ40+DT40+DW40+DZ40+EC40+EF40+EI40+EL40+EO40+ER40+EU40+EX40+FA40+FD40+FG40+FJ40+FM40+FP40+FS40+FV40+FY40+GB40+GE40+GH40+GK40+GN40+GQ40+GT40+GW40+GZ40+HC40+HF40+HI40+HL40+HO40+HR40+HU40+HX40+IA40+ID40+IG40+IJ40</f>
        <v>10</v>
      </c>
      <c r="IQ40" s="27">
        <f>ROUND(IP40/IP41,2)</f>
        <v>0.27</v>
      </c>
      <c r="IR40" s="28">
        <f>ROUND(IQ40*30+12,1)</f>
        <v>20.1</v>
      </c>
      <c r="IS40" s="29"/>
      <c r="IT40" s="30">
        <f>SUMIF(F40:IK40,3)/3</f>
        <v>0</v>
      </c>
      <c r="IU40" s="30">
        <f>SUMIF(F40:IK40,2)/2</f>
        <v>0</v>
      </c>
      <c r="IV40" s="30">
        <f>SUMIF(F40:IK40,1)/1-IN40</f>
        <v>1</v>
      </c>
    </row>
    <row r="41" spans="1:256" s="23" customFormat="1" ht="18" customHeight="1">
      <c r="A41" s="5"/>
      <c r="B41" s="20"/>
      <c r="C41" s="20"/>
      <c r="D41" s="21"/>
      <c r="E41" s="16"/>
      <c r="AV41" s="22"/>
      <c r="AW41" s="22"/>
      <c r="AX41" s="22"/>
      <c r="BT41" s="24"/>
      <c r="BU41" s="24">
        <v>37</v>
      </c>
      <c r="BV41" s="24"/>
      <c r="IM41" s="25"/>
      <c r="IN41" s="38"/>
      <c r="IO41" s="26"/>
      <c r="IP41" s="26">
        <f>G41+J41+M41+P41+S41+V41+Y41+AB41+AE41+AH41+AK41+AN41+AQ41+AT41+AW41+AZ41+BC41+BF41+BI41+BL41+BO41+BR41+BU41+BX41+CA41+CD41+CG41+CJ41+CM41+CP41+CS41+CV41+CY41+DB41+DE41+DH41+DK41+DN41+DQ41+DT41+DW41+DZ41+EC41+EF41+EI41+EL41+EO41+ER41+EU41+EX41+FA41+FD41+FG41+FJ41+FM41+FP41+FS41+FV41+FY41+GB41+GE41+GH41+GK41+GN41+GQ41+GT41+GW41+GZ41+HC41+HF41+HI41+HL41+HO41+HR41+HU41+HX41+IA41+ID41+IG41+IJ41</f>
        <v>37</v>
      </c>
      <c r="IQ41" s="27"/>
      <c r="IR41" s="28"/>
      <c r="IS41" s="29"/>
      <c r="IT41" s="30">
        <f>SUMIF(F41:IK41,3)/3</f>
        <v>0</v>
      </c>
      <c r="IU41" s="30">
        <f>SUMIF(F41:IK41,2)/2</f>
        <v>0</v>
      </c>
      <c r="IV41" s="30">
        <f>SUMIF(F41:IK41,1)/1-IN41</f>
        <v>0</v>
      </c>
    </row>
    <row r="42" spans="1:256" s="32" customFormat="1" ht="18" customHeight="1">
      <c r="A42" s="5"/>
      <c r="B42" s="20" t="s">
        <v>52</v>
      </c>
      <c r="C42" s="20" t="s">
        <v>53</v>
      </c>
      <c r="D42" s="21" t="s">
        <v>54</v>
      </c>
      <c r="E42" s="16">
        <f>E40+1</f>
        <v>16</v>
      </c>
      <c r="O42" s="24">
        <v>1</v>
      </c>
      <c r="P42" s="24">
        <v>6</v>
      </c>
      <c r="Q42" s="24">
        <v>1</v>
      </c>
      <c r="U42" s="35">
        <v>1</v>
      </c>
      <c r="V42" s="35">
        <v>31</v>
      </c>
      <c r="W42" s="35">
        <v>2</v>
      </c>
      <c r="AA42" s="24">
        <v>1</v>
      </c>
      <c r="AB42" s="24">
        <v>22</v>
      </c>
      <c r="AC42" s="24">
        <v>1</v>
      </c>
      <c r="AD42" s="33">
        <v>1</v>
      </c>
      <c r="AE42" s="33">
        <v>36</v>
      </c>
      <c r="AF42" s="33">
        <v>3</v>
      </c>
      <c r="AJ42" s="24">
        <v>1</v>
      </c>
      <c r="AK42" s="24">
        <v>19</v>
      </c>
      <c r="AL42" s="24">
        <v>1</v>
      </c>
      <c r="AY42" s="22"/>
      <c r="AZ42" s="22"/>
      <c r="BA42" s="22"/>
      <c r="BE42" s="24">
        <v>1</v>
      </c>
      <c r="BF42" s="24">
        <v>32</v>
      </c>
      <c r="BG42" s="24">
        <v>1</v>
      </c>
      <c r="DD42" s="24">
        <v>1</v>
      </c>
      <c r="DE42" s="24">
        <v>15</v>
      </c>
      <c r="DF42" s="24">
        <v>1</v>
      </c>
      <c r="DG42" s="24">
        <v>1</v>
      </c>
      <c r="DH42" s="24">
        <v>20</v>
      </c>
      <c r="DI42" s="24">
        <v>1</v>
      </c>
      <c r="DM42" s="33">
        <v>1</v>
      </c>
      <c r="DN42" s="33">
        <v>31</v>
      </c>
      <c r="DO42" s="33">
        <v>3</v>
      </c>
      <c r="GD42" s="33">
        <v>1</v>
      </c>
      <c r="GE42" s="33">
        <v>31</v>
      </c>
      <c r="GF42" s="33">
        <v>3</v>
      </c>
      <c r="GG42" s="24">
        <v>1</v>
      </c>
      <c r="GH42" s="24">
        <v>34</v>
      </c>
      <c r="GI42" s="24">
        <v>1</v>
      </c>
      <c r="IM42" s="25"/>
      <c r="IN42" s="37">
        <f>F42+I42+L42+O42+R42+U42+X42+AA42+AD42+AG42+AJ42+AM42+AP42+AS42+AV42+AY42+BB42+BE42+BH42+BK42+BN42+BQ42+BT42+BW42+BZ42+CC42+CF42+CI42+CL42+CO42+CR42+CU42+CX42+DA42+DD42+DG42+DJ42+DM42+DP42+DS42+DV42+DY42+EB42+EE42+EH42+EK42+EN42+EQ42+ET42+EW42+EZ42+FC42+FF42+FI42+FL42+FO42+FR42+FU42+FX42+GA42+GD42+GG42+GJ42+GM42+GP42+GS42+GV42+GY42+HB42+HE42+HH42+HK42+HN42+HQ42+HT42+HW42+HZ42+IC42+IF42+II42</f>
        <v>11</v>
      </c>
      <c r="IO42" s="26">
        <f>H42+K42+N42+Q42+T42+W42+Z42+AC42+AF42+AI42+AL42+AO42+AR42+AU42+AX42+BA42+BD42+BG42+BJ42+BM42+BP42+BS42+BV42+BY42+CB42+CE42+CH42+CK42+CN42+CQ42+CT42+CW42+CZ42+DC42+DF42+DI42+DL42+DO42+DR42+DU42+DX42+EA42+ED42+EG42+EJ42+EM42+EP42+ES42+EV42+EY42+FB42+FE42+FH42+FK42+FN42+FN42+FQ42+FT42+FW42+FZ42+GC42+GF42+GI42+GL42+GO42+GR42+GU42+GX42+HA42+HD42+HG42+HJ42+HM42+HP42+HS42+HV42+HY42+IB42+IE42+IH42+IK42</f>
        <v>18</v>
      </c>
      <c r="IP42" s="26">
        <f>G42+J42+M42+P42+S42+V42+Y42+AB42+AE42+AH42+AK42+AN42+AQ42+AT42+AW42+AZ42+BC42+BF42+BI42+BL42+BO42+BR42+BU42+BX42+CA42+CD42+CG42+CJ42+CM42+CP42+CS42+CV42+CY42+DB42+DE42+DH42+DK42+DN42+DQ42+DT42+DW42+DZ42+EC42+EF42+EI42+EL42+EO42+ER42+EU42+EX42+FA42+FD42+FG42+FJ42+FM42+FP42+FS42+FV42+FY42+GB42+GE42+GH42+GK42+GN42+GQ42+GT42+GW42+GZ42+HC42+HF42+HI42+HL42+HO42+HR42+HU42+HX42+IA42+ID42+IG42+IJ42</f>
        <v>277</v>
      </c>
      <c r="IQ42" s="27">
        <f>ROUND(IP42/IP43,2)</f>
        <v>0.75</v>
      </c>
      <c r="IR42" s="28">
        <f>ROUND(IQ42*30+12,1)</f>
        <v>34.5</v>
      </c>
      <c r="IS42" s="29"/>
      <c r="IT42" s="30">
        <f>SUMIF(F42:IK42,3)/3</f>
        <v>3</v>
      </c>
      <c r="IU42" s="30">
        <f>SUMIF(F42:IK42,2)/2</f>
        <v>1</v>
      </c>
      <c r="IV42" s="30">
        <f>SUMIF(F42:IK42,1)/1-IN42</f>
        <v>7</v>
      </c>
    </row>
    <row r="43" spans="1:256" s="32" customFormat="1" ht="18" customHeight="1">
      <c r="A43" s="5"/>
      <c r="B43" s="20"/>
      <c r="C43" s="20"/>
      <c r="D43" s="21"/>
      <c r="E43" s="16"/>
      <c r="O43" s="24"/>
      <c r="P43" s="24">
        <v>22</v>
      </c>
      <c r="Q43" s="24"/>
      <c r="U43" s="35"/>
      <c r="V43" s="35">
        <v>42</v>
      </c>
      <c r="W43" s="35"/>
      <c r="AA43" s="24"/>
      <c r="AB43" s="24">
        <v>23</v>
      </c>
      <c r="AC43" s="24"/>
      <c r="AD43" s="33"/>
      <c r="AE43" s="33">
        <v>42</v>
      </c>
      <c r="AF43" s="33"/>
      <c r="AJ43" s="24"/>
      <c r="AK43" s="24">
        <v>28</v>
      </c>
      <c r="AL43" s="24"/>
      <c r="AY43" s="22"/>
      <c r="AZ43" s="22"/>
      <c r="BA43" s="22"/>
      <c r="BE43" s="24"/>
      <c r="BF43" s="24">
        <v>33</v>
      </c>
      <c r="BG43" s="24"/>
      <c r="DD43" s="24"/>
      <c r="DE43" s="24">
        <v>30</v>
      </c>
      <c r="DF43" s="24"/>
      <c r="DG43" s="24"/>
      <c r="DH43" s="24">
        <v>37</v>
      </c>
      <c r="DI43" s="24"/>
      <c r="DM43" s="33"/>
      <c r="DN43" s="33">
        <v>35</v>
      </c>
      <c r="DO43" s="33"/>
      <c r="GD43" s="33"/>
      <c r="GE43" s="33">
        <v>38</v>
      </c>
      <c r="GF43" s="33"/>
      <c r="GG43" s="24"/>
      <c r="GH43" s="24">
        <v>37</v>
      </c>
      <c r="GI43" s="24"/>
      <c r="IM43" s="25"/>
      <c r="IN43" s="38"/>
      <c r="IO43" s="26"/>
      <c r="IP43" s="26">
        <f>G43+J43+M43+P43+S43+V43+Y43+AB43+AE43+AH43+AK43+AN43+AQ43+AT43+AW43+AZ43+BC43+BF43+BI43+BL43+BO43+BR43+BU43+BX43+CA43+CD43+CG43+CJ43+CM43+CP43+CS43+CV43+CY43+DB43+DE43+DH43+DK43+DN43+DQ43+DT43+DW43+DZ43+EC43+EF43+EI43+EL43+EO43+ER43+EU43+EX43+FA43+FD43+FG43+FJ43+FM43+FP43+FS43+FV43+FY43+GB43+GE43+GH43+GK43+GN43+GQ43+GT43+GW43+GZ43+HC43+HF43+HI43+HL43+HO43+HR43+HU43+HX43+IA43+ID43+IG43+IJ43</f>
        <v>367</v>
      </c>
      <c r="IQ43" s="27"/>
      <c r="IR43" s="28"/>
      <c r="IS43" s="29"/>
      <c r="IT43" s="30">
        <f>SUMIF(F43:IK43,3)/3</f>
        <v>0</v>
      </c>
      <c r="IU43" s="30">
        <f>SUMIF(F43:IK43,2)/2</f>
        <v>0</v>
      </c>
      <c r="IV43" s="30">
        <f>SUMIF(F43:IK43,1)/1-IN43</f>
        <v>0</v>
      </c>
    </row>
    <row r="44" spans="1:256" s="23" customFormat="1" ht="18" customHeight="1">
      <c r="A44" s="5"/>
      <c r="B44" s="20" t="s">
        <v>55</v>
      </c>
      <c r="C44" s="20" t="s">
        <v>56</v>
      </c>
      <c r="D44" s="21" t="s">
        <v>57</v>
      </c>
      <c r="E44" s="16">
        <f>E42+1</f>
        <v>17</v>
      </c>
      <c r="AD44" s="24">
        <v>1</v>
      </c>
      <c r="AE44" s="24">
        <v>61</v>
      </c>
      <c r="AF44" s="24">
        <v>1</v>
      </c>
      <c r="AJ44" s="24">
        <v>1</v>
      </c>
      <c r="AK44" s="24">
        <v>28</v>
      </c>
      <c r="AL44" s="24">
        <v>1</v>
      </c>
      <c r="AP44" s="24">
        <v>1</v>
      </c>
      <c r="AQ44" s="24">
        <v>38</v>
      </c>
      <c r="AR44" s="24">
        <v>1</v>
      </c>
      <c r="BB44" s="22"/>
      <c r="BC44" s="22"/>
      <c r="BD44" s="22"/>
      <c r="BE44" s="24">
        <v>1</v>
      </c>
      <c r="BF44" s="24">
        <v>52</v>
      </c>
      <c r="BG44" s="24">
        <v>1</v>
      </c>
      <c r="BT44" s="24">
        <v>1</v>
      </c>
      <c r="BU44" s="24">
        <v>54</v>
      </c>
      <c r="BV44" s="24">
        <v>1</v>
      </c>
      <c r="CL44" s="24">
        <v>1</v>
      </c>
      <c r="CM44" s="24">
        <v>51</v>
      </c>
      <c r="CN44" s="24">
        <v>1</v>
      </c>
      <c r="CU44" s="24">
        <v>1</v>
      </c>
      <c r="CV44" s="24">
        <v>37</v>
      </c>
      <c r="CW44" s="24">
        <v>1</v>
      </c>
      <c r="DM44" s="33">
        <v>1</v>
      </c>
      <c r="DN44" s="33">
        <v>63</v>
      </c>
      <c r="DO44" s="33">
        <v>3</v>
      </c>
      <c r="DP44" s="24">
        <v>1</v>
      </c>
      <c r="DQ44" s="24">
        <v>44</v>
      </c>
      <c r="DR44" s="24">
        <v>1</v>
      </c>
      <c r="DV44" s="24">
        <v>1</v>
      </c>
      <c r="DW44" s="24">
        <v>41</v>
      </c>
      <c r="DX44" s="24">
        <v>1</v>
      </c>
      <c r="DY44" s="33">
        <v>1</v>
      </c>
      <c r="DZ44" s="33">
        <v>63</v>
      </c>
      <c r="EA44" s="33">
        <v>3</v>
      </c>
      <c r="FC44" s="24">
        <v>1</v>
      </c>
      <c r="FD44" s="24">
        <v>46</v>
      </c>
      <c r="FE44" s="24">
        <v>1</v>
      </c>
      <c r="FU44" s="24">
        <v>1</v>
      </c>
      <c r="FV44" s="24">
        <v>47</v>
      </c>
      <c r="FW44" s="24">
        <v>1</v>
      </c>
      <c r="FX44" s="24">
        <v>1</v>
      </c>
      <c r="FY44" s="24">
        <v>58</v>
      </c>
      <c r="FZ44" s="24">
        <v>1</v>
      </c>
      <c r="GD44" s="24">
        <v>1</v>
      </c>
      <c r="GE44" s="24">
        <v>57</v>
      </c>
      <c r="GF44" s="24">
        <v>1</v>
      </c>
      <c r="GY44" s="24">
        <v>1</v>
      </c>
      <c r="GZ44" s="24">
        <v>46</v>
      </c>
      <c r="HA44" s="24">
        <v>1</v>
      </c>
      <c r="HK44" s="24">
        <v>1</v>
      </c>
      <c r="HL44" s="24">
        <v>38</v>
      </c>
      <c r="HM44" s="24">
        <v>1</v>
      </c>
      <c r="HQ44" s="24">
        <v>1</v>
      </c>
      <c r="HR44" s="24">
        <v>28</v>
      </c>
      <c r="HS44" s="24">
        <v>1</v>
      </c>
      <c r="IM44" s="25"/>
      <c r="IN44" s="37">
        <f>F44+I44+L44+O44+R44+U44+X44+AA44+AD44+AG44+AJ44+AM44+AP44+AS44+AV44+AY44+BB44+BE44+BH44+BK44+BN44+BQ44+BT44+BW44+BZ44+CC44+CF44+CI44+CL44+CO44+CR44+CU44+CX44+DA44+DD44+DG44+DJ44+DM44+DP44+DS44+DV44+DY44+EB44+EE44+EH44+EK44+EN44+EQ44+ET44+EW44+EZ44+FC44+FF44+FI44+FL44+FO44+FR44+FU44+FX44+GA44+GD44+GG44+GJ44+GM44+GP44+GS44+GV44+GY44+HB44+HE44+HH44+HK44+HN44+HQ44+HT44+HW44+HZ44+IC44+IF44+II44</f>
        <v>18</v>
      </c>
      <c r="IO44" s="26">
        <f>H44+K44+N44+Q44+T44+W44+Z44+AC44+AF44+AI44+AL44+AO44+AR44+AU44+AX44+BA44+BD44+BG44+BJ44+BM44+BP44+BS44+BV44+BY44+CB44+CE44+CH44+CK44+CN44+CQ44+CT44+CW44+CZ44+DC44+DF44+DI44+DL44+DO44+DR44+DU44+DX44+EA44+ED44+EG44+EJ44+EM44+EP44+ES44+EV44+EY44+FB44+FE44+FH44+FK44+FN44+FN44+FQ44+FT44+FW44+FZ44+GC44+GF44+GI44+GL44+GO44+GR44+GU44+GX44+HA44+HD44+HG44+HJ44+HM44+HP44+HS44+HV44+HY44+IB44+IE44+IH44+IK44</f>
        <v>22</v>
      </c>
      <c r="IP44" s="26">
        <f>G44+J44+M44+P44+S44+V44+Y44+AB44+AE44+AH44+AK44+AN44+AQ44+AT44+AW44+AZ44+BC44+BF44+BI44+BL44+BO44+BR44+BU44+BX44+CA44+CD44+CG44+CJ44+CM44+CP44+CS44+CV44+CY44+DB44+DE44+DH44+DK44+DN44+DQ44+DT44+DW44+DZ44+EC44+EF44+EI44+EL44+EO44+ER44+EU44+EX44+FA44+FD44+FG44+FJ44+FM44+FP44+FS44+FV44+FY44+GB44+GE44+GH44+GK44+GN44+GQ44+GT44+GW44+GZ44+HC44+HF44+HI44+HL44+HO44+HR44+HU44+HX44+IA44+ID44+IG44+IJ44</f>
        <v>852</v>
      </c>
      <c r="IQ44" s="27">
        <f>ROUND(IP44/IP45,2)</f>
        <v>1.34</v>
      </c>
      <c r="IR44" s="28">
        <f>ROUND(IQ44*30+12,1)</f>
        <v>52.2</v>
      </c>
      <c r="IS44" s="29"/>
      <c r="IT44" s="30">
        <f>SUMIF(F44:IK44,3)/3</f>
        <v>2</v>
      </c>
      <c r="IU44" s="30">
        <f>SUMIF(F44:IK44,2)/2</f>
        <v>0</v>
      </c>
      <c r="IV44" s="30">
        <f>SUMIF(F44:IK44,1)/1-IN44</f>
        <v>16</v>
      </c>
    </row>
    <row r="45" spans="1:256" s="23" customFormat="1" ht="18" customHeight="1">
      <c r="A45" s="5"/>
      <c r="B45" s="20"/>
      <c r="C45" s="20"/>
      <c r="D45" s="21"/>
      <c r="E45" s="16"/>
      <c r="AD45" s="24"/>
      <c r="AE45" s="24">
        <v>36</v>
      </c>
      <c r="AF45" s="24"/>
      <c r="AJ45" s="24"/>
      <c r="AK45" s="24">
        <v>26</v>
      </c>
      <c r="AL45" s="24"/>
      <c r="AP45" s="24"/>
      <c r="AQ45" s="24">
        <v>45</v>
      </c>
      <c r="AR45" s="24"/>
      <c r="BB45" s="22"/>
      <c r="BC45" s="22"/>
      <c r="BD45" s="22"/>
      <c r="BE45" s="24"/>
      <c r="BF45" s="24">
        <v>33</v>
      </c>
      <c r="BG45" s="24"/>
      <c r="BT45" s="24"/>
      <c r="BU45" s="24">
        <v>20</v>
      </c>
      <c r="BV45" s="24"/>
      <c r="CL45" s="24"/>
      <c r="CM45" s="24">
        <v>42</v>
      </c>
      <c r="CN45" s="24"/>
      <c r="CU45" s="24"/>
      <c r="CV45" s="24">
        <v>40</v>
      </c>
      <c r="CW45" s="24"/>
      <c r="DM45" s="33"/>
      <c r="DN45" s="33">
        <v>28</v>
      </c>
      <c r="DO45" s="33"/>
      <c r="DP45" s="24"/>
      <c r="DQ45" s="24">
        <v>38</v>
      </c>
      <c r="DR45" s="24"/>
      <c r="DV45" s="24"/>
      <c r="DW45" s="24">
        <v>36</v>
      </c>
      <c r="DX45" s="24"/>
      <c r="DY45" s="33"/>
      <c r="DZ45" s="33">
        <v>39</v>
      </c>
      <c r="EA45" s="33"/>
      <c r="FC45" s="24"/>
      <c r="FD45" s="24">
        <v>32</v>
      </c>
      <c r="FE45" s="24"/>
      <c r="FU45" s="24"/>
      <c r="FV45" s="24">
        <v>32</v>
      </c>
      <c r="FW45" s="24"/>
      <c r="FX45" s="24"/>
      <c r="FY45" s="24">
        <v>40</v>
      </c>
      <c r="FZ45" s="24"/>
      <c r="GD45" s="24"/>
      <c r="GE45" s="24">
        <v>47</v>
      </c>
      <c r="GF45" s="24"/>
      <c r="GY45" s="24"/>
      <c r="GZ45" s="24">
        <v>37</v>
      </c>
      <c r="HA45" s="24"/>
      <c r="HK45" s="24"/>
      <c r="HL45" s="24">
        <v>33</v>
      </c>
      <c r="HM45" s="24"/>
      <c r="HQ45" s="24"/>
      <c r="HR45" s="24">
        <v>30</v>
      </c>
      <c r="HS45" s="24"/>
      <c r="IM45" s="25"/>
      <c r="IN45" s="38"/>
      <c r="IO45" s="26"/>
      <c r="IP45" s="26">
        <f>G45+J45+M45+P45+S45+V45+Y45+AB45+AE45+AH45+AK45+AN45+AQ45+AT45+AW45+AZ45+BC45+BF45+BI45+BL45+BO45+BR45+BU45+BX45+CA45+CD45+CG45+CJ45+CM45+CP45+CS45+CV45+CY45+DB45+DE45+DH45+DK45+DN45+DQ45+DT45+DW45+DZ45+EC45+EF45+EI45+EL45+EO45+ER45+EU45+EX45+FA45+FD45+FG45+FJ45+FM45+FP45+FS45+FV45+FY45+GB45+GE45+GH45+GK45+GN45+GQ45+GT45+GW45+GZ45+HC45+HF45+HI45+HL45+HO45+HR45+HU45+HX45+IA45+ID45+IG45+IJ45</f>
        <v>634</v>
      </c>
      <c r="IQ45" s="27"/>
      <c r="IR45" s="28"/>
      <c r="IS45" s="29"/>
      <c r="IT45" s="30">
        <f>SUMIF(F45:IK45,3)/3</f>
        <v>0</v>
      </c>
      <c r="IU45" s="30">
        <f>SUMIF(F45:IK45,2)/2</f>
        <v>0</v>
      </c>
      <c r="IV45" s="30">
        <f>SUMIF(F45:IK45,1)/1-IN45</f>
        <v>0</v>
      </c>
    </row>
    <row r="46" spans="1:256" s="32" customFormat="1" ht="18" customHeight="1">
      <c r="A46" s="5"/>
      <c r="B46" s="20" t="s">
        <v>58</v>
      </c>
      <c r="C46" s="20" t="s">
        <v>59</v>
      </c>
      <c r="D46" s="21" t="s">
        <v>60</v>
      </c>
      <c r="E46" s="16">
        <f>E44+1</f>
        <v>18</v>
      </c>
      <c r="O46" s="33">
        <v>1</v>
      </c>
      <c r="P46" s="33">
        <v>41</v>
      </c>
      <c r="Q46" s="33">
        <v>3</v>
      </c>
      <c r="U46" s="33">
        <v>1</v>
      </c>
      <c r="V46" s="33">
        <v>41</v>
      </c>
      <c r="W46" s="33">
        <v>3</v>
      </c>
      <c r="X46" s="24">
        <v>1</v>
      </c>
      <c r="Y46" s="24">
        <v>27</v>
      </c>
      <c r="Z46" s="24">
        <v>1</v>
      </c>
      <c r="AA46" s="24">
        <v>1</v>
      </c>
      <c r="AB46" s="24">
        <v>17</v>
      </c>
      <c r="AC46" s="24">
        <v>1</v>
      </c>
      <c r="AD46" s="24">
        <v>1</v>
      </c>
      <c r="AE46" s="24">
        <v>31</v>
      </c>
      <c r="AF46" s="24">
        <v>1</v>
      </c>
      <c r="AJ46" s="24">
        <v>1</v>
      </c>
      <c r="AK46" s="24">
        <v>35</v>
      </c>
      <c r="AL46" s="24">
        <v>1</v>
      </c>
      <c r="AM46" s="33">
        <v>1</v>
      </c>
      <c r="AN46" s="33">
        <v>41</v>
      </c>
      <c r="AO46" s="33">
        <v>3</v>
      </c>
      <c r="AS46" s="24">
        <v>1</v>
      </c>
      <c r="AT46" s="24">
        <v>40</v>
      </c>
      <c r="AU46" s="24">
        <v>1</v>
      </c>
      <c r="AY46" s="33">
        <v>1</v>
      </c>
      <c r="AZ46" s="33">
        <v>41</v>
      </c>
      <c r="BA46" s="33">
        <v>3</v>
      </c>
      <c r="BB46" s="33">
        <v>1</v>
      </c>
      <c r="BC46" s="33">
        <v>41</v>
      </c>
      <c r="BD46" s="33">
        <v>3</v>
      </c>
      <c r="BE46" s="22"/>
      <c r="BF46" s="22"/>
      <c r="BG46" s="22"/>
      <c r="BN46" s="33">
        <v>1</v>
      </c>
      <c r="BO46" s="33">
        <v>41</v>
      </c>
      <c r="BP46" s="33">
        <v>3</v>
      </c>
      <c r="BT46" s="33">
        <v>1</v>
      </c>
      <c r="BU46" s="33">
        <v>41</v>
      </c>
      <c r="BV46" s="33">
        <v>3</v>
      </c>
      <c r="CO46" s="24">
        <v>1</v>
      </c>
      <c r="CP46" s="24">
        <v>25</v>
      </c>
      <c r="CQ46" s="24">
        <v>1</v>
      </c>
      <c r="CU46" s="33">
        <v>1</v>
      </c>
      <c r="CV46" s="33">
        <v>41</v>
      </c>
      <c r="CW46" s="33">
        <v>3</v>
      </c>
      <c r="DD46" s="24">
        <v>1</v>
      </c>
      <c r="DE46" s="24">
        <v>37</v>
      </c>
      <c r="DF46" s="24">
        <v>1</v>
      </c>
      <c r="DG46" s="35">
        <v>1</v>
      </c>
      <c r="DH46" s="35">
        <v>41</v>
      </c>
      <c r="DI46" s="35">
        <v>2</v>
      </c>
      <c r="DP46" s="24">
        <v>1</v>
      </c>
      <c r="DQ46" s="24">
        <v>35</v>
      </c>
      <c r="DR46" s="24">
        <v>1</v>
      </c>
      <c r="FC46" s="24">
        <v>1</v>
      </c>
      <c r="FD46" s="24">
        <v>28</v>
      </c>
      <c r="FE46" s="24">
        <v>1</v>
      </c>
      <c r="FF46" s="24">
        <v>1</v>
      </c>
      <c r="FG46" s="24">
        <v>39</v>
      </c>
      <c r="FH46" s="24">
        <v>1</v>
      </c>
      <c r="GD46" s="33">
        <v>1</v>
      </c>
      <c r="GE46" s="33">
        <v>41</v>
      </c>
      <c r="GF46" s="33">
        <v>3</v>
      </c>
      <c r="GG46" s="33">
        <v>1</v>
      </c>
      <c r="GH46" s="33">
        <v>41</v>
      </c>
      <c r="GI46" s="33">
        <v>3</v>
      </c>
      <c r="GY46" s="24">
        <v>1</v>
      </c>
      <c r="GZ46" s="24">
        <v>31</v>
      </c>
      <c r="HA46" s="24">
        <v>1</v>
      </c>
      <c r="HE46" s="33">
        <v>1</v>
      </c>
      <c r="HF46" s="33">
        <v>41</v>
      </c>
      <c r="HG46" s="33">
        <v>3</v>
      </c>
      <c r="HK46" s="33">
        <v>1</v>
      </c>
      <c r="HL46" s="33">
        <v>41</v>
      </c>
      <c r="HM46" s="33">
        <v>3</v>
      </c>
      <c r="HQ46" s="24">
        <v>1</v>
      </c>
      <c r="HR46" s="24">
        <v>16</v>
      </c>
      <c r="HS46" s="24">
        <v>1</v>
      </c>
      <c r="IM46" s="25"/>
      <c r="IN46" s="37">
        <f>F46+I46+L46+O46+R46+U46+X46+AA46+AD46+AG46+AJ46+AM46+AP46+AS46+AV46+AY46+BB46+BE46+BH46+BK46+BN46+BQ46+BT46+BW46+BZ46+CC46+CF46+CI46+CL46+CO46+CR46+CU46+CX46+DA46+DD46+DG46+DJ46+DM46+DP46+DS46+DV46+DY46+EB46+EE46+EH46+EK46+EN46+EQ46+ET46+EW46+EZ46+FC46+FF46+FI46+FL46+FO46+FR46+FU46+FX46+GA46+GD46+GG46+GJ46+GM46+GP46+GS46+GV46+GY46+HB46+HE46+HH46+HK46+HN46+HQ46+HT46+HW46+HZ46+IC46+IF46+II46</f>
        <v>25</v>
      </c>
      <c r="IO46" s="26">
        <f>H46+K46+N46+Q46+T46+W46+Z46+AC46+AF46+AI46+AL46+AO46+AR46+AU46+AX46+BA46+BD46+BG46+BJ46+BM46+BP46+BS46+BV46+BY46+CB46+CE46+CH46+CK46+CN46+CQ46+CT46+CW46+CZ46+DC46+DF46+DI46+DL46+DO46+DR46+DU46+DX46+EA46+ED46+EG46+EJ46+EM46+EP46+ES46+EV46+EY46+FB46+FE46+FH46+FK46+FN46+FN46+FQ46+FT46+FW46+FZ46+GC46+GF46+GI46+GL46+GO46+GR46+GU46+GX46+HA46+HD46+HG46+HJ46+HM46+HP46+HS46+HV46+HY46+IB46+IE46+IH46+IK46</f>
        <v>50</v>
      </c>
      <c r="IP46" s="26">
        <f>G46+J46+M46+P46+S46+V46+Y46+AB46+AE46+AH46+AK46+AN46+AQ46+AT46+AW46+AZ46+BC46+BF46+BI46+BL46+BO46+BR46+BU46+BX46+CA46+CD46+CG46+CJ46+CM46+CP46+CS46+CV46+CY46+DB46+DE46+DH46+DK46+DN46+DQ46+DT46+DW46+DZ46+EC46+EF46+EI46+EL46+EO46+ER46+EU46+EX46+FA46+FD46+FG46+FJ46+FM46+FP46+FS46+FV46+FY46+GB46+GE46+GH46+GK46+GN46+GQ46+GT46+GW46+GZ46+HC46+HF46+HI46+HL46+HO46+HR46+HU46+HX46+IA46+ID46+IG46+IJ46</f>
        <v>894</v>
      </c>
      <c r="IQ46" s="27">
        <f>ROUND(IP46/IP47,2)</f>
        <v>1.18</v>
      </c>
      <c r="IR46" s="28">
        <f>ROUND(IQ46*30+12,1)</f>
        <v>47.4</v>
      </c>
      <c r="IS46" s="29"/>
      <c r="IT46" s="30">
        <f>SUMIF(F46:IK46,3)/3</f>
        <v>12</v>
      </c>
      <c r="IU46" s="30">
        <f>SUMIF(F46:IK46,2)/2</f>
        <v>1</v>
      </c>
      <c r="IV46" s="30">
        <f>SUMIF(F46:IK46,1)/1-IN46</f>
        <v>12</v>
      </c>
    </row>
    <row r="47" spans="1:256" s="32" customFormat="1" ht="18" customHeight="1">
      <c r="A47" s="5"/>
      <c r="B47" s="20"/>
      <c r="C47" s="20"/>
      <c r="D47" s="21"/>
      <c r="E47" s="16"/>
      <c r="O47" s="33"/>
      <c r="P47" s="33">
        <v>37</v>
      </c>
      <c r="Q47" s="33"/>
      <c r="U47" s="33"/>
      <c r="V47" s="33">
        <v>28</v>
      </c>
      <c r="W47" s="33"/>
      <c r="X47" s="24"/>
      <c r="Y47" s="24">
        <v>36</v>
      </c>
      <c r="Z47" s="24"/>
      <c r="AA47" s="24"/>
      <c r="AB47" s="24">
        <v>11</v>
      </c>
      <c r="AC47" s="24"/>
      <c r="AD47" s="24"/>
      <c r="AE47" s="24">
        <v>35</v>
      </c>
      <c r="AF47" s="24"/>
      <c r="AJ47" s="24"/>
      <c r="AK47" s="24">
        <v>26</v>
      </c>
      <c r="AL47" s="24"/>
      <c r="AM47" s="33"/>
      <c r="AN47" s="33">
        <v>38</v>
      </c>
      <c r="AO47" s="33"/>
      <c r="AS47" s="24"/>
      <c r="AT47" s="24">
        <v>33</v>
      </c>
      <c r="AU47" s="24"/>
      <c r="AY47" s="33"/>
      <c r="AZ47" s="33">
        <v>33</v>
      </c>
      <c r="BA47" s="33"/>
      <c r="BB47" s="33"/>
      <c r="BC47" s="33">
        <v>33</v>
      </c>
      <c r="BD47" s="33"/>
      <c r="BE47" s="22"/>
      <c r="BF47" s="22"/>
      <c r="BG47" s="22"/>
      <c r="BN47" s="33"/>
      <c r="BO47" s="33">
        <v>38</v>
      </c>
      <c r="BP47" s="33"/>
      <c r="BT47" s="33"/>
      <c r="BU47" s="33">
        <v>24</v>
      </c>
      <c r="BV47" s="33"/>
      <c r="CO47" s="24"/>
      <c r="CP47" s="24">
        <v>20</v>
      </c>
      <c r="CQ47" s="24"/>
      <c r="CU47" s="33"/>
      <c r="CV47" s="33">
        <v>35</v>
      </c>
      <c r="CW47" s="33"/>
      <c r="DD47" s="24"/>
      <c r="DE47" s="24">
        <v>29</v>
      </c>
      <c r="DF47" s="24"/>
      <c r="DG47" s="35"/>
      <c r="DH47" s="35">
        <v>37</v>
      </c>
      <c r="DI47" s="35"/>
      <c r="DP47" s="24"/>
      <c r="DQ47" s="24">
        <v>28</v>
      </c>
      <c r="DR47" s="24"/>
      <c r="FC47" s="24"/>
      <c r="FD47" s="24">
        <v>22</v>
      </c>
      <c r="FE47" s="24"/>
      <c r="FF47" s="24"/>
      <c r="FG47" s="24">
        <v>37</v>
      </c>
      <c r="FH47" s="24"/>
      <c r="GD47" s="33"/>
      <c r="GE47" s="33">
        <v>27</v>
      </c>
      <c r="GF47" s="33"/>
      <c r="GG47" s="33"/>
      <c r="GH47" s="33">
        <v>28</v>
      </c>
      <c r="GI47" s="33"/>
      <c r="GY47" s="24"/>
      <c r="GZ47" s="24">
        <v>33</v>
      </c>
      <c r="HA47" s="24"/>
      <c r="HE47" s="33"/>
      <c r="HF47" s="33">
        <v>36</v>
      </c>
      <c r="HG47" s="33"/>
      <c r="HK47" s="33"/>
      <c r="HL47" s="33">
        <v>27</v>
      </c>
      <c r="HM47" s="33"/>
      <c r="HQ47" s="24"/>
      <c r="HR47" s="24">
        <v>26</v>
      </c>
      <c r="HS47" s="24"/>
      <c r="IM47" s="25"/>
      <c r="IN47" s="38"/>
      <c r="IO47" s="26"/>
      <c r="IP47" s="26">
        <f>G47+J47+M47+P47+S47+V47+Y47+AB47+AE47+AH47+AK47+AN47+AQ47+AT47+AW47+AZ47+BC47+BF47+BI47+BL47+BO47+BR47+BU47+BX47+CA47+CD47+CG47+CJ47+CM47+CP47+CS47+CV47+CY47+DB47+DE47+DH47+DK47+DN47+DQ47+DT47+DW47+DZ47+EC47+EF47+EI47+EL47+EO47+ER47+EU47+EX47+FA47+FD47+FG47+FJ47+FM47+FP47+FS47+FV47+FY47+GB47+GE47+GH47+GK47+GN47+GQ47+GT47+GW47+GZ47+HC47+HF47+HI47+HL47+HO47+HR47+HU47+HX47+IA47+ID47+IG47+IJ47</f>
        <v>757</v>
      </c>
      <c r="IQ47" s="27"/>
      <c r="IR47" s="28"/>
      <c r="IS47" s="29"/>
      <c r="IT47" s="30">
        <f>SUMIF(F47:IK47,3)/3</f>
        <v>0</v>
      </c>
      <c r="IU47" s="30">
        <f>SUMIF(F47:IK47,2)/2</f>
        <v>0</v>
      </c>
      <c r="IV47" s="30">
        <f>SUMIF(F47:IK47,1)/1-IN47</f>
        <v>0</v>
      </c>
    </row>
    <row r="48" spans="1:256" s="23" customFormat="1" ht="18" customHeight="1">
      <c r="A48" s="5"/>
      <c r="B48" s="20" t="s">
        <v>61</v>
      </c>
      <c r="C48" s="20" t="s">
        <v>62</v>
      </c>
      <c r="D48" s="21" t="s">
        <v>63</v>
      </c>
      <c r="E48" s="16">
        <f>E46+1</f>
        <v>19</v>
      </c>
      <c r="BH48" s="22"/>
      <c r="BI48" s="22"/>
      <c r="BJ48" s="22"/>
      <c r="IM48" s="25"/>
      <c r="IN48" s="37">
        <f>F48+I48+L48+O48+R48+U48+X48+AA48+AD48+AG48+AJ48+AM48+AP48+AS48+AV48+AY48+BB48+BE48+BH48+BK48+BN48+BQ48+BT48+BW48+BZ48+CC48+CF48+CI48+CL48+CO48+CR48+CU48+CX48+DA48+DD48+DG48+DJ48+DM48+DP48+DS48+DV48+DY48+EB48+EE48+EH48+EK48+EN48+EQ48+ET48+EW48+EZ48+FC48+FF48+FI48+FL48+FO48+FR48+FU48+FX48+GA48+GD48+GG48+GJ48+GM48+GP48+GS48+GV48+GY48+HB48+HE48+HH48+HK48+HN48+HQ48+HT48+HW48+HZ48+IC48+IF48+II48</f>
        <v>0</v>
      </c>
      <c r="IO48" s="26">
        <f>H48+K48+N48+Q48+T48+W48+Z48+AC48+AF48+AI48+AL48+AO48+AR48+AU48+AX48+BA48+BD48+BG48+BJ48+BM48+BP48+BS48+BV48+BY48+CB48+CE48+CH48+CK48+CN48+CQ48+CT48+CW48+CZ48+DC48+DF48+DI48+DL48+DO48+DR48+DU48+DX48+EA48+ED48+EG48+EJ48+EM48+EP48+ES48+EV48+EY48+FB48+FE48+FH48+FK48+FN48+FN48+FQ48+FT48+FW48+FZ48+GC48+GF48+GI48+GL48+GO48+GR48+GU48+GX48+HA48+HD48+HG48+HJ48+HM48+HP48+HS48+HV48+HY48+IB48+IE48+IH48+IK48</f>
        <v>0</v>
      </c>
      <c r="IP48" s="26">
        <f>G48+J48+M48+P48+S48+V48+Y48+AB48+AE48+AH48+AK48+AN48+AQ48+AT48+AW48+AZ48+BC48+BF48+BI48+BL48+BO48+BR48+BU48+BX48+CA48+CD48+CG48+CJ48+CM48+CP48+CS48+CV48+CY48+DB48+DE48+DH48+DK48+DN48+DQ48+DT48+DW48+DZ48+EC48+EF48+EI48+EL48+EO48+ER48+EU48+EX48+FA48+FD48+FG48+FJ48+FM48+FP48+FS48+FV48+FY48+GB48+GE48+GH48+GK48+GN48+GQ48+GT48+GW48+GZ48+HC48+HF48+HI48+HL48+HO48+HR48+HU48+HX48+IA48+ID48+IG48+IJ48</f>
        <v>0</v>
      </c>
      <c r="IQ48" s="27" t="e">
        <f>ROUND(IP48/IP49,2)</f>
        <v>#DIV/0!</v>
      </c>
      <c r="IR48" s="28" t="e">
        <f>ROUND(IQ48*30+12,1)</f>
        <v>#DIV/0!</v>
      </c>
      <c r="IS48" s="29"/>
      <c r="IT48" s="30">
        <f>SUMIF(F48:IK48,3)/3</f>
        <v>0</v>
      </c>
      <c r="IU48" s="30">
        <f>SUMIF(F48:IK48,2)/2</f>
        <v>0</v>
      </c>
      <c r="IV48" s="30">
        <f>SUMIF(F48:IK48,1)/1-IN48</f>
        <v>0</v>
      </c>
    </row>
    <row r="49" spans="1:256" s="23" customFormat="1" ht="18" customHeight="1">
      <c r="A49" s="5"/>
      <c r="B49" s="20"/>
      <c r="C49" s="20"/>
      <c r="D49" s="21"/>
      <c r="E49" s="16"/>
      <c r="BH49" s="22"/>
      <c r="BI49" s="22"/>
      <c r="BJ49" s="22"/>
      <c r="IM49" s="25"/>
      <c r="IN49" s="38"/>
      <c r="IO49" s="26"/>
      <c r="IP49" s="26">
        <f>G49+J49+M49+P49+S49+V49+Y49+AB49+AE49+AH49+AK49+AN49+AQ49+AT49+AW49+AZ49+BC49+BF49+BI49+BL49+BO49+BR49+BU49+BX49+CA49+CD49+CG49+CJ49+CM49+CP49+CS49+CV49+CY49+DB49+DE49+DH49+DK49+DN49+DQ49+DT49+DW49+DZ49+EC49+EF49+EI49+EL49+EO49+ER49+EU49+EX49+FA49+FD49+FG49+FJ49+FM49+FP49+FS49+FV49+FY49+GB49+GE49+GH49+GK49+GN49+GQ49+GT49+GW49+GZ49+HC49+HF49+HI49+HL49+HO49+HR49+HU49+HX49+IA49+ID49+IG49+IJ49</f>
        <v>0</v>
      </c>
      <c r="IQ49" s="27"/>
      <c r="IR49" s="28"/>
      <c r="IS49" s="29"/>
      <c r="IT49" s="30">
        <f>SUMIF(F49:IK49,3)/3</f>
        <v>0</v>
      </c>
      <c r="IU49" s="30">
        <f>SUMIF(F49:IK49,2)/2</f>
        <v>0</v>
      </c>
      <c r="IV49" s="30">
        <f>SUMIF(F49:IK49,1)/1-IN49</f>
        <v>0</v>
      </c>
    </row>
    <row r="50" spans="1:256" s="32" customFormat="1" ht="18" customHeight="1">
      <c r="A50" s="5"/>
      <c r="B50" s="20" t="s">
        <v>64</v>
      </c>
      <c r="C50" s="20" t="s">
        <v>65</v>
      </c>
      <c r="D50" s="21" t="s">
        <v>66</v>
      </c>
      <c r="E50" s="16">
        <f>E48+1</f>
        <v>20</v>
      </c>
      <c r="L50" s="36">
        <v>1</v>
      </c>
      <c r="M50" s="36">
        <v>24</v>
      </c>
      <c r="N50" s="36">
        <v>1</v>
      </c>
      <c r="AD50" s="24">
        <v>1</v>
      </c>
      <c r="AE50" s="24">
        <v>8</v>
      </c>
      <c r="AF50" s="24">
        <v>1</v>
      </c>
      <c r="BK50" s="22"/>
      <c r="BL50" s="22"/>
      <c r="BM50" s="22"/>
      <c r="CO50" s="24">
        <v>1</v>
      </c>
      <c r="CP50" s="24">
        <v>11</v>
      </c>
      <c r="CQ50" s="24">
        <v>1</v>
      </c>
      <c r="DM50" s="24">
        <v>1</v>
      </c>
      <c r="DN50" s="24">
        <v>19</v>
      </c>
      <c r="DO50" s="24">
        <v>1</v>
      </c>
      <c r="IM50" s="25"/>
      <c r="IN50" s="37">
        <f>F50+I50+L50+O50+R50+U50+X50+AA50+AD50+AG50+AJ50+AM50+AP50+AS50+AV50+AY50+BB50+BE50+BH50+BK50+BN50+BQ50+BT50+BW50+BZ50+CC50+CF50+CI50+CL50+CO50+CR50+CU50+CX50+DA50+DD50+DG50+DJ50+DM50+DP50+DS50+DV50+DY50+EB50+EE50+EH50+EK50+EN50+EQ50+ET50+EW50+EZ50+FC50+FF50+FI50+FL50+FO50+FR50+FU50+FX50+GA50+GD50+GG50+GJ50+GM50+GP50+GS50+GV50+GY50+HB50+HE50+HH50+HK50+HN50+HQ50+HT50+HW50+HZ50+IC50+IF50+II50</f>
        <v>4</v>
      </c>
      <c r="IO50" s="26">
        <f>H50+K50+N50+Q50+T50+W50+Z50+AC50+AF50+AI50+AL50+AO50+AR50+AU50+AX50+BA50+BD50+BG50+BJ50+BM50+BP50+BS50+BV50+BY50+CB50+CE50+CH50+CK50+CN50+CQ50+CT50+CW50+CZ50+DC50+DF50+DI50+DL50+DO50+DR50+DU50+DX50+EA50+ED50+EG50+EJ50+EM50+EP50+ES50+EV50+EY50+FB50+FE50+FH50+FK50+FN50+FN50+FQ50+FT50+FW50+FZ50+GC50+GF50+GI50+GL50+GO50+GR50+GU50+GX50+HA50+HD50+HG50+HJ50+HM50+HP50+HS50+HV50+HY50+IB50+IE50+IH50+IK50</f>
        <v>4</v>
      </c>
      <c r="IP50" s="26">
        <f>G50+J50+M50+P50+S50+V50+Y50+AB50+AE50+AH50+AK50+AN50+AQ50+AT50+AW50+AZ50+BC50+BF50+BI50+BL50+BO50+BR50+BU50+BX50+CA50+CD50+CG50+CJ50+CM50+CP50+CS50+CV50+CY50+DB50+DE50+DH50+DK50+DN50+DQ50+DT50+DW50+DZ50+EC50+EF50+EI50+EL50+EO50+ER50+EU50+EX50+FA50+FD50+FG50+FJ50+FM50+FP50+FS50+FV50+FY50+GB50+GE50+GH50+GK50+GN50+GQ50+GT50+GW50+GZ50+HC50+HF50+HI50+HL50+HO50+HR50+HU50+HX50+IA50+ID50+IG50+IJ50</f>
        <v>62</v>
      </c>
      <c r="IQ50" s="27">
        <f>ROUND(IP50/IP51,2)</f>
        <v>0.46</v>
      </c>
      <c r="IR50" s="28">
        <f>ROUND(IQ50*30+12,1)</f>
        <v>25.8</v>
      </c>
      <c r="IS50" s="29"/>
      <c r="IT50" s="30">
        <f>SUMIF(F50:IK50,3)/3</f>
        <v>0</v>
      </c>
      <c r="IU50" s="30">
        <f>SUMIF(F50:IK50,2)/2</f>
        <v>0</v>
      </c>
      <c r="IV50" s="30">
        <f>SUMIF(F50:IK50,1)/1-IN50</f>
        <v>4</v>
      </c>
    </row>
    <row r="51" spans="1:256" s="32" customFormat="1" ht="18" customHeight="1">
      <c r="A51" s="5"/>
      <c r="B51" s="20"/>
      <c r="C51" s="20"/>
      <c r="D51" s="21"/>
      <c r="E51" s="16"/>
      <c r="L51" s="36"/>
      <c r="M51" s="36">
        <v>44</v>
      </c>
      <c r="N51" s="36"/>
      <c r="AD51" s="24"/>
      <c r="AE51" s="24">
        <v>30</v>
      </c>
      <c r="AF51" s="24"/>
      <c r="BK51" s="22"/>
      <c r="BL51" s="22"/>
      <c r="BM51" s="22"/>
      <c r="CO51" s="24"/>
      <c r="CP51" s="24">
        <v>32</v>
      </c>
      <c r="CQ51" s="24"/>
      <c r="DM51" s="24"/>
      <c r="DN51" s="24">
        <v>28</v>
      </c>
      <c r="DO51" s="24"/>
      <c r="IM51" s="25"/>
      <c r="IN51" s="38"/>
      <c r="IO51" s="26"/>
      <c r="IP51" s="26">
        <f>G51+J51+M51+P51+S51+V51+Y51+AB51+AE51+AH51+AK51+AN51+AQ51+AT51+AW51+AZ51+BC51+BF51+BI51+BL51+BO51+BR51+BU51+BX51+CA51+CD51+CG51+CJ51+CM51+CP51+CS51+CV51+CY51+DB51+DE51+DH51+DK51+DN51+DQ51+DT51+DW51+DZ51+EC51+EF51+EI51+EL51+EO51+ER51+EU51+EX51+FA51+FD51+FG51+FJ51+FM51+FP51+FS51+FV51+FY51+GB51+GE51+GH51+GK51+GN51+GQ51+GT51+GW51+GZ51+HC51+HF51+HI51+HL51+HO51+HR51+HU51+HX51+IA51+ID51+IG51+IJ51</f>
        <v>134</v>
      </c>
      <c r="IQ51" s="27"/>
      <c r="IR51" s="28"/>
      <c r="IS51" s="29"/>
      <c r="IT51" s="30">
        <f>SUMIF(F51:IK51,3)/3</f>
        <v>0</v>
      </c>
      <c r="IU51" s="30">
        <f>SUMIF(F51:IK51,2)/2</f>
        <v>0</v>
      </c>
      <c r="IV51" s="30">
        <f>SUMIF(F51:IK51,1)/1-IN51</f>
        <v>0</v>
      </c>
    </row>
    <row r="52" spans="1:256" s="23" customFormat="1" ht="18" customHeight="1">
      <c r="A52" s="5"/>
      <c r="B52" s="20" t="s">
        <v>67</v>
      </c>
      <c r="C52" s="20" t="s">
        <v>68</v>
      </c>
      <c r="D52" s="21" t="s">
        <v>69</v>
      </c>
      <c r="E52" s="16">
        <f>E50+1</f>
        <v>21</v>
      </c>
      <c r="L52" s="33">
        <v>1</v>
      </c>
      <c r="M52" s="33">
        <v>82</v>
      </c>
      <c r="N52" s="33">
        <v>3</v>
      </c>
      <c r="O52" s="36">
        <v>1</v>
      </c>
      <c r="P52" s="36">
        <v>45</v>
      </c>
      <c r="Q52" s="36">
        <v>1</v>
      </c>
      <c r="U52" s="33">
        <v>1</v>
      </c>
      <c r="V52" s="33">
        <v>82</v>
      </c>
      <c r="W52" s="33">
        <v>3</v>
      </c>
      <c r="AA52" s="24">
        <v>1</v>
      </c>
      <c r="AB52" s="24">
        <v>22</v>
      </c>
      <c r="AC52" s="24">
        <v>1</v>
      </c>
      <c r="AD52" s="33">
        <v>1</v>
      </c>
      <c r="AE52" s="33">
        <v>82</v>
      </c>
      <c r="AF52" s="33">
        <v>3</v>
      </c>
      <c r="AS52" s="24">
        <v>1</v>
      </c>
      <c r="AT52" s="24">
        <v>51</v>
      </c>
      <c r="AU52" s="24">
        <v>1</v>
      </c>
      <c r="BE52" s="24">
        <v>1</v>
      </c>
      <c r="BF52" s="24">
        <v>81</v>
      </c>
      <c r="BG52" s="24">
        <v>1</v>
      </c>
      <c r="BN52" s="22"/>
      <c r="BO52" s="22"/>
      <c r="BP52" s="22"/>
      <c r="CF52" s="33">
        <v>1</v>
      </c>
      <c r="CG52" s="33">
        <v>82</v>
      </c>
      <c r="CH52" s="33">
        <v>3</v>
      </c>
      <c r="CL52" s="33">
        <v>1</v>
      </c>
      <c r="CM52" s="33">
        <v>82</v>
      </c>
      <c r="CN52" s="33">
        <v>3</v>
      </c>
      <c r="CO52" s="24">
        <v>1</v>
      </c>
      <c r="CP52" s="24">
        <v>68</v>
      </c>
      <c r="CQ52" s="24">
        <v>1</v>
      </c>
      <c r="CU52" s="33">
        <v>1</v>
      </c>
      <c r="CV52" s="33">
        <v>82</v>
      </c>
      <c r="CW52" s="33">
        <v>3</v>
      </c>
      <c r="DD52" s="33">
        <v>1</v>
      </c>
      <c r="DE52" s="33">
        <v>82</v>
      </c>
      <c r="DF52" s="33">
        <v>3</v>
      </c>
      <c r="DG52" s="24">
        <v>1</v>
      </c>
      <c r="DH52" s="24">
        <v>69</v>
      </c>
      <c r="DI52" s="24">
        <v>1</v>
      </c>
      <c r="DM52" s="33">
        <v>1</v>
      </c>
      <c r="DN52" s="33">
        <v>82</v>
      </c>
      <c r="DO52" s="33">
        <v>3</v>
      </c>
      <c r="DP52" s="33">
        <v>1</v>
      </c>
      <c r="DQ52" s="33">
        <v>82</v>
      </c>
      <c r="DR52" s="33">
        <v>3</v>
      </c>
      <c r="DY52" s="33">
        <v>1</v>
      </c>
      <c r="DZ52" s="33">
        <v>82</v>
      </c>
      <c r="EA52" s="33">
        <v>3</v>
      </c>
      <c r="EW52" s="24">
        <v>1</v>
      </c>
      <c r="EX52" s="24">
        <v>69</v>
      </c>
      <c r="EY52" s="24">
        <v>1</v>
      </c>
      <c r="FF52" s="33">
        <v>1</v>
      </c>
      <c r="FG52" s="33">
        <v>82</v>
      </c>
      <c r="FH52" s="33">
        <v>3</v>
      </c>
      <c r="FX52" s="33">
        <v>1</v>
      </c>
      <c r="FY52" s="33">
        <v>82</v>
      </c>
      <c r="FZ52" s="33">
        <v>3</v>
      </c>
      <c r="GD52" s="33">
        <v>1</v>
      </c>
      <c r="GE52" s="33">
        <v>82</v>
      </c>
      <c r="GF52" s="33">
        <v>3</v>
      </c>
      <c r="GY52" s="24">
        <v>1</v>
      </c>
      <c r="GZ52" s="24">
        <v>53</v>
      </c>
      <c r="HA52" s="24">
        <v>1</v>
      </c>
      <c r="HK52" s="33">
        <v>1</v>
      </c>
      <c r="HL52" s="33">
        <v>82</v>
      </c>
      <c r="HM52" s="33">
        <v>3</v>
      </c>
      <c r="HT52" s="33">
        <v>1</v>
      </c>
      <c r="HU52" s="33">
        <v>82</v>
      </c>
      <c r="HV52" s="33">
        <v>3</v>
      </c>
      <c r="HW52" s="33">
        <v>1</v>
      </c>
      <c r="HX52" s="33">
        <v>82</v>
      </c>
      <c r="HY52" s="33">
        <v>3</v>
      </c>
      <c r="IC52" s="33">
        <v>1</v>
      </c>
      <c r="ID52" s="33">
        <v>82</v>
      </c>
      <c r="IE52" s="33">
        <v>3</v>
      </c>
      <c r="IM52" s="25"/>
      <c r="IN52" s="37">
        <f>F52+I52+L52+O52+R52+U52+X52+AA52+AD52+AG52+AJ52+AM52+AP52+AS52+AV52+AY52+BB52+BE52+BH52+BK52+BN52+BQ52+BT52+BW52+BZ52+CC52+CF52+CI52+CL52+CO52+CR52+CU52+CX52+DA52+DD52+DG52+DJ52+DM52+DP52+DS52+DV52+DY52+EB52+EE52+EH52+EK52+EN52+EQ52+ET52+EW52+EZ52+FC52+FF52+FI52+FL52+FO52+FR52+FU52+FX52+GA52+GD52+GG52+GJ52+GM52+GP52+GS52+GV52+GY52+HB52+HE52+HH52+HK52+HN52+HQ52+HT52+HW52+HZ52+IC52+IF52+II52</f>
        <v>25</v>
      </c>
      <c r="IO52" s="26">
        <f>H52+K52+N52+Q52+T52+W52+Z52+AC52+AF52+AI52+AL52+AO52+AR52+AU52+AX52+BA52+BD52+BG52+BJ52+BM52+BP52+BS52+BV52+BY52+CB52+CE52+CH52+CK52+CN52+CQ52+CT52+CW52+CZ52+DC52+DF52+DI52+DL52+DO52+DR52+DU52+DX52+EA52+ED52+EG52+EJ52+EM52+EP52+ES52+EV52+EY52+FB52+FE52+FH52+FK52+FN52+FN52+FQ52+FT52+FW52+FZ52+GC52+GF52+GI52+GL52+GO52+GR52+GU52+GX52+HA52+HD52+HG52+HJ52+HM52+HP52+HS52+HV52+HY52+IB52+IE52+IH52+IK52</f>
        <v>59</v>
      </c>
      <c r="IP52" s="26">
        <f>G52+J52+M52+P52+S52+V52+Y52+AB52+AE52+AH52+AK52+AN52+AQ52+AT52+AW52+AZ52+BC52+BF52+BI52+BL52+BO52+BR52+BU52+BX52+CA52+CD52+CG52+CJ52+CM52+CP52+CS52+CV52+CY52+DB52+DE52+DH52+DK52+DN52+DQ52+DT52+DW52+DZ52+EC52+EF52+EI52+EL52+EO52+ER52+EU52+EX52+FA52+FD52+FG52+FJ52+FM52+FP52+FS52+FV52+FY52+GB52+GE52+GH52+GK52+GN52+GQ52+GT52+GW52+GZ52+HC52+HF52+HI52+HL52+HO52+HR52+HU52+HX52+IA52+ID52+IG52+IJ52</f>
        <v>1852</v>
      </c>
      <c r="IQ52" s="27">
        <f>ROUND(IP52/IP53,2)</f>
        <v>2.57</v>
      </c>
      <c r="IR52" s="28">
        <f>ROUND(IQ52*30+12,1)</f>
        <v>89.1</v>
      </c>
      <c r="IS52" s="29"/>
      <c r="IT52" s="30">
        <f>SUMIF(F52:IK52,3)/3</f>
        <v>17</v>
      </c>
      <c r="IU52" s="30">
        <f>SUMIF(F52:IK52,2)/2</f>
        <v>0</v>
      </c>
      <c r="IV52" s="30">
        <f>SUMIF(F52:IK52,1)/1-IN52</f>
        <v>8</v>
      </c>
    </row>
    <row r="53" spans="1:256" s="23" customFormat="1" ht="18" customHeight="1">
      <c r="A53" s="5"/>
      <c r="B53" s="20"/>
      <c r="C53" s="20"/>
      <c r="D53" s="21"/>
      <c r="E53" s="16"/>
      <c r="L53" s="33"/>
      <c r="M53" s="33">
        <v>24</v>
      </c>
      <c r="N53" s="33"/>
      <c r="O53" s="36"/>
      <c r="P53" s="36">
        <v>30</v>
      </c>
      <c r="Q53" s="36"/>
      <c r="U53" s="33"/>
      <c r="V53" s="33">
        <v>27</v>
      </c>
      <c r="W53" s="33"/>
      <c r="AA53" s="24"/>
      <c r="AB53" s="24">
        <v>20</v>
      </c>
      <c r="AC53" s="24"/>
      <c r="AD53" s="33"/>
      <c r="AE53" s="33">
        <v>33</v>
      </c>
      <c r="AF53" s="33"/>
      <c r="AS53" s="24"/>
      <c r="AT53" s="24">
        <v>33</v>
      </c>
      <c r="AU53" s="24"/>
      <c r="BE53" s="24"/>
      <c r="BF53" s="24">
        <v>38</v>
      </c>
      <c r="BG53" s="24"/>
      <c r="BN53" s="22"/>
      <c r="BO53" s="22"/>
      <c r="BP53" s="22"/>
      <c r="CF53" s="33"/>
      <c r="CG53" s="33">
        <v>26</v>
      </c>
      <c r="CH53" s="33"/>
      <c r="CL53" s="33"/>
      <c r="CM53" s="33">
        <v>21</v>
      </c>
      <c r="CN53" s="33"/>
      <c r="CO53" s="24"/>
      <c r="CP53" s="24">
        <v>29</v>
      </c>
      <c r="CQ53" s="24"/>
      <c r="CU53" s="33"/>
      <c r="CV53" s="33">
        <v>46</v>
      </c>
      <c r="CW53" s="33"/>
      <c r="DD53" s="33"/>
      <c r="DE53" s="33">
        <v>33</v>
      </c>
      <c r="DF53" s="33"/>
      <c r="DG53" s="24"/>
      <c r="DH53" s="24">
        <v>33</v>
      </c>
      <c r="DI53" s="24"/>
      <c r="DM53" s="33"/>
      <c r="DN53" s="33">
        <v>26</v>
      </c>
      <c r="DO53" s="33"/>
      <c r="DP53" s="33"/>
      <c r="DQ53" s="33">
        <v>26</v>
      </c>
      <c r="DR53" s="33"/>
      <c r="DY53" s="33"/>
      <c r="DZ53" s="33">
        <v>26</v>
      </c>
      <c r="EA53" s="33"/>
      <c r="EW53" s="24"/>
      <c r="EX53" s="24">
        <v>30</v>
      </c>
      <c r="EY53" s="24"/>
      <c r="FF53" s="33"/>
      <c r="FG53" s="33">
        <v>35</v>
      </c>
      <c r="FH53" s="33"/>
      <c r="FX53" s="33"/>
      <c r="FY53" s="33">
        <v>23</v>
      </c>
      <c r="FZ53" s="33"/>
      <c r="GD53" s="33"/>
      <c r="GE53" s="33">
        <v>31</v>
      </c>
      <c r="GF53" s="33"/>
      <c r="GY53" s="24"/>
      <c r="GZ53" s="24">
        <v>31</v>
      </c>
      <c r="HA53" s="24"/>
      <c r="HK53" s="33"/>
      <c r="HL53" s="33">
        <v>25</v>
      </c>
      <c r="HM53" s="33"/>
      <c r="HT53" s="33"/>
      <c r="HU53" s="33">
        <v>24</v>
      </c>
      <c r="HV53" s="33"/>
      <c r="HW53" s="33"/>
      <c r="HX53" s="33">
        <v>21</v>
      </c>
      <c r="HY53" s="33"/>
      <c r="IC53" s="33"/>
      <c r="ID53" s="33">
        <v>31</v>
      </c>
      <c r="IE53" s="33"/>
      <c r="IM53" s="25"/>
      <c r="IN53" s="38"/>
      <c r="IO53" s="26"/>
      <c r="IP53" s="26">
        <f>G53+J53+M53+P53+S53+V53+Y53+AB53+AE53+AH53+AK53+AN53+AQ53+AT53+AW53+AZ53+BC53+BF53+BI53+BL53+BO53+BR53+BU53+BX53+CA53+CD53+CG53+CJ53+CM53+CP53+CS53+CV53+CY53+DB53+DE53+DH53+DK53+DN53+DQ53+DT53+DW53+DZ53+EC53+EF53+EI53+EL53+EO53+ER53+EU53+EX53+FA53+FD53+FG53+FJ53+FM53+FP53+FS53+FV53+FY53+GB53+GE53+GH53+GK53+GN53+GQ53+GT53+GW53+GZ53+HC53+HF53+HI53+HL53+HO53+HR53+HU53+HX53+IA53+ID53+IG53+IJ53</f>
        <v>722</v>
      </c>
      <c r="IQ53" s="27"/>
      <c r="IR53" s="28"/>
      <c r="IS53" s="29"/>
      <c r="IT53" s="30">
        <f>SUMIF(F53:IK53,3)/3</f>
        <v>0</v>
      </c>
      <c r="IU53" s="30">
        <f>SUMIF(F53:IK53,2)/2</f>
        <v>0</v>
      </c>
      <c r="IV53" s="30">
        <f>SUMIF(F53:IK53,1)/1-IN53</f>
        <v>0</v>
      </c>
    </row>
    <row r="54" spans="1:256" s="32" customFormat="1" ht="18" customHeight="1">
      <c r="A54" s="5"/>
      <c r="B54" s="20" t="s">
        <v>70</v>
      </c>
      <c r="C54" s="20" t="s">
        <v>71</v>
      </c>
      <c r="D54" s="21" t="s">
        <v>47</v>
      </c>
      <c r="E54" s="16">
        <f>E52+1</f>
        <v>22</v>
      </c>
      <c r="AD54" s="36">
        <v>1</v>
      </c>
      <c r="AE54" s="36">
        <v>84</v>
      </c>
      <c r="AF54" s="36">
        <v>1</v>
      </c>
      <c r="BQ54" s="22"/>
      <c r="BR54" s="22"/>
      <c r="BS54" s="22"/>
      <c r="CL54" s="24">
        <v>1</v>
      </c>
      <c r="CM54" s="24">
        <v>101</v>
      </c>
      <c r="CN54" s="24">
        <v>1</v>
      </c>
      <c r="IM54" s="25"/>
      <c r="IN54" s="37">
        <f>F54+I54+L54+O54+R54+U54+X54+AA54+AD54+AG54+AJ54+AM54+AP54+AS54+AV54+AY54+BB54+BE54+BH54+BK54+BN54+BQ54+BT54+BW54+BZ54+CC54+CF54+CI54+CL54+CO54+CR54+CU54+CX54+DA54+DD54+DG54+DJ54+DM54+DP54+DS54+DV54+DY54+EB54+EE54+EH54+EK54+EN54+EQ54+ET54+EW54+EZ54+FC54+FF54+FI54+FL54+FO54+FR54+FU54+FX54+GA54+GD54+GG54+GJ54+GM54+GP54+GS54+GV54+GY54+HB54+HE54+HH54+HK54+HN54+HQ54+HT54+HW54+HZ54+IC54+IF54+II54</f>
        <v>2</v>
      </c>
      <c r="IO54" s="26">
        <f>H54+K54+N54+Q54+T54+W54+Z54+AC54+AF54+AI54+AL54+AO54+AR54+AU54+AX54+BA54+BD54+BG54+BJ54+BM54+BP54+BS54+BV54+BY54+CB54+CE54+CH54+CK54+CN54+CQ54+CT54+CW54+CZ54+DC54+DF54+DI54+DL54+DO54+DR54+DU54+DX54+EA54+ED54+EG54+EJ54+EM54+EP54+ES54+EV54+EY54+FB54+FE54+FH54+FK54+FN54+FN54+FQ54+FT54+FW54+FZ54+GC54+GF54+GI54+GL54+GO54+GR54+GU54+GX54+HA54+HD54+HG54+HJ54+HM54+HP54+HS54+HV54+HY54+IB54+IE54+IH54+IK54</f>
        <v>2</v>
      </c>
      <c r="IP54" s="26">
        <f>G54+J54+M54+P54+S54+V54+Y54+AB54+AE54+AH54+AK54+AN54+AQ54+AT54+AW54+AZ54+BC54+BF54+BI54+BL54+BO54+BR54+BU54+BX54+CA54+CD54+CG54+CJ54+CM54+CP54+CS54+CV54+CY54+DB54+DE54+DH54+DK54+DN54+DQ54+DT54+DW54+DZ54+EC54+EF54+EI54+EL54+EO54+ER54+EU54+EX54+FA54+FD54+FG54+FJ54+FM54+FP54+FS54+FV54+FY54+GB54+GE54+GH54+GK54+GN54+GQ54+GT54+GW54+GZ54+HC54+HF54+HI54+HL54+HO54+HR54+HU54+HX54+IA54+ID54+IG54+IJ54</f>
        <v>185</v>
      </c>
      <c r="IQ54" s="27">
        <f>ROUND(IP54/IP55,2)</f>
        <v>2.85</v>
      </c>
      <c r="IR54" s="28">
        <f>ROUND(IQ54*30+12,1)</f>
        <v>97.5</v>
      </c>
      <c r="IS54" s="29"/>
      <c r="IT54" s="30">
        <f>SUMIF(F54:IK54,3)/3</f>
        <v>0</v>
      </c>
      <c r="IU54" s="30">
        <f>SUMIF(F54:IK54,2)/2</f>
        <v>0</v>
      </c>
      <c r="IV54" s="30">
        <f>SUMIF(F54:IK54,1)/1-IN54</f>
        <v>2</v>
      </c>
    </row>
    <row r="55" spans="1:256" s="32" customFormat="1" ht="18" customHeight="1">
      <c r="A55" s="5"/>
      <c r="B55" s="20"/>
      <c r="C55" s="20"/>
      <c r="D55" s="21"/>
      <c r="E55" s="16"/>
      <c r="AD55" s="36"/>
      <c r="AE55" s="36">
        <v>32</v>
      </c>
      <c r="AF55" s="36"/>
      <c r="BQ55" s="22"/>
      <c r="BR55" s="22"/>
      <c r="BS55" s="22"/>
      <c r="CL55" s="24"/>
      <c r="CM55" s="24">
        <v>33</v>
      </c>
      <c r="CN55" s="24"/>
      <c r="IM55" s="25"/>
      <c r="IN55" s="38"/>
      <c r="IO55" s="26"/>
      <c r="IP55" s="26">
        <f>G55+J55+M55+P55+S55+V55+Y55+AB55+AE55+AH55+AK55+AN55+AQ55+AT55+AW55+AZ55+BC55+BF55+BI55+BL55+BO55+BR55+BU55+BX55+CA55+CD55+CG55+CJ55+CM55+CP55+CS55+CV55+CY55+DB55+DE55+DH55+DK55+DN55+DQ55+DT55+DW55+DZ55+EC55+EF55+EI55+EL55+EO55+ER55+EU55+EX55+FA55+FD55+FG55+FJ55+FM55+FP55+FS55+FV55+FY55+GB55+GE55+GH55+GK55+GN55+GQ55+GT55+GW55+GZ55+HC55+HF55+HI55+HL55+HO55+HR55+HU55+HX55+IA55+ID55+IG55+IJ55</f>
        <v>65</v>
      </c>
      <c r="IQ55" s="27"/>
      <c r="IR55" s="28"/>
      <c r="IS55" s="29"/>
      <c r="IT55" s="30">
        <f>SUMIF(F55:IK55,3)/3</f>
        <v>0</v>
      </c>
      <c r="IU55" s="30">
        <f>SUMIF(F55:IK55,2)/2</f>
        <v>0</v>
      </c>
      <c r="IV55" s="30">
        <f>SUMIF(F55:IK55,1)/1-IN55</f>
        <v>0</v>
      </c>
    </row>
    <row r="56" spans="1:256" s="23" customFormat="1" ht="18" customHeight="1">
      <c r="A56" s="5"/>
      <c r="B56" s="20" t="s">
        <v>72</v>
      </c>
      <c r="C56" s="20" t="s">
        <v>73</v>
      </c>
      <c r="D56" s="21" t="s">
        <v>54</v>
      </c>
      <c r="E56" s="16">
        <f>E54+1</f>
        <v>23</v>
      </c>
      <c r="U56" s="33">
        <v>1</v>
      </c>
      <c r="V56" s="33">
        <v>31</v>
      </c>
      <c r="W56" s="33">
        <v>3</v>
      </c>
      <c r="AJ56" s="33">
        <v>1</v>
      </c>
      <c r="AK56" s="33">
        <v>31</v>
      </c>
      <c r="AL56" s="33">
        <v>3</v>
      </c>
      <c r="AV56" s="33">
        <v>1</v>
      </c>
      <c r="AW56" s="33">
        <v>31</v>
      </c>
      <c r="AX56" s="33">
        <v>3</v>
      </c>
      <c r="BB56" s="33">
        <v>1</v>
      </c>
      <c r="BC56" s="33">
        <v>31</v>
      </c>
      <c r="BD56" s="33">
        <v>3</v>
      </c>
      <c r="BE56" s="24">
        <v>1</v>
      </c>
      <c r="BF56" s="24">
        <v>23</v>
      </c>
      <c r="BG56" s="24">
        <v>1</v>
      </c>
      <c r="BT56" s="22"/>
      <c r="BU56" s="22"/>
      <c r="BV56" s="22"/>
      <c r="CL56" s="33">
        <v>1</v>
      </c>
      <c r="CM56" s="33">
        <v>31</v>
      </c>
      <c r="CN56" s="33">
        <v>3</v>
      </c>
      <c r="CO56" s="35">
        <v>1</v>
      </c>
      <c r="CP56" s="35">
        <v>31</v>
      </c>
      <c r="CQ56" s="35">
        <v>2</v>
      </c>
      <c r="CU56" s="33">
        <v>1</v>
      </c>
      <c r="CV56" s="33">
        <v>31</v>
      </c>
      <c r="CW56" s="33">
        <v>3</v>
      </c>
      <c r="DM56" s="33">
        <v>1</v>
      </c>
      <c r="DN56" s="33">
        <v>31</v>
      </c>
      <c r="DO56" s="33">
        <v>3</v>
      </c>
      <c r="DP56" s="33">
        <v>1</v>
      </c>
      <c r="DQ56" s="33">
        <v>31</v>
      </c>
      <c r="DR56" s="33">
        <v>3</v>
      </c>
      <c r="EK56" s="33">
        <v>1</v>
      </c>
      <c r="EL56" s="33">
        <v>31</v>
      </c>
      <c r="EM56" s="33">
        <v>3</v>
      </c>
      <c r="IM56" s="25"/>
      <c r="IN56" s="37">
        <f>F56+I56+L56+O56+R56+U56+X56+AA56+AD56+AG56+AJ56+AM56+AP56+AS56+AV56+AY56+BB56+BE56+BH56+BK56+BN56+BQ56+BT56+BW56+BZ56+CC56+CF56+CI56+CL56+CO56+CR56+CU56+CX56+DA56+DD56+DG56+DJ56+DM56+DP56+DS56+DV56+DY56+EB56+EE56+EH56+EK56+EN56+EQ56+ET56+EW56+EZ56+FC56+FF56+FI56+FL56+FO56+FR56+FU56+FX56+GA56+GD56+GG56+GJ56+GM56+GP56+GS56+GV56+GY56+HB56+HE56+HH56+HK56+HN56+HQ56+HT56+HW56+HZ56+IC56+IF56+II56</f>
        <v>11</v>
      </c>
      <c r="IO56" s="26">
        <f>H56+K56+N56+Q56+T56+W56+Z56+AC56+AF56+AI56+AL56+AO56+AR56+AU56+AX56+BA56+BD56+BG56+BJ56+BM56+BP56+BS56+BV56+BY56+CB56+CE56+CH56+CK56+CN56+CQ56+CT56+CW56+CZ56+DC56+DF56+DI56+DL56+DO56+DR56+DU56+DX56+EA56+ED56+EG56+EJ56+EM56+EP56+ES56+EV56+EY56+FB56+FE56+FH56+FK56+FN56+FN56+FQ56+FT56+FW56+FZ56+GC56+GF56+GI56+GL56+GO56+GR56+GU56+GX56+HA56+HD56+HG56+HJ56+HM56+HP56+HS56+HV56+HY56+IB56+IE56+IH56+IK56</f>
        <v>30</v>
      </c>
      <c r="IP56" s="26">
        <f>G56+J56+M56+P56+S56+V56+Y56+AB56+AE56+AH56+AK56+AN56+AQ56+AT56+AW56+AZ56+BC56+BF56+BI56+BL56+BO56+BR56+BU56+BX56+CA56+CD56+CG56+CJ56+CM56+CP56+CS56+CV56+CY56+DB56+DE56+DH56+DK56+DN56+DQ56+DT56+DW56+DZ56+EC56+EF56+EI56+EL56+EO56+ER56+EU56+EX56+FA56+FD56+FG56+FJ56+FM56+FP56+FS56+FV56+FY56+GB56+GE56+GH56+GK56+GN56+GQ56+GT56+GW56+GZ56+HC56+HF56+HI56+HL56+HO56+HR56+HU56+HX56+IA56+ID56+IG56+IJ56</f>
        <v>333</v>
      </c>
      <c r="IQ56" s="27">
        <f>ROUND(IP56/IP57,2)</f>
        <v>0.97</v>
      </c>
      <c r="IR56" s="28">
        <f>ROUND(IQ56*30+12,1)</f>
        <v>41.1</v>
      </c>
      <c r="IS56" s="29"/>
      <c r="IT56" s="30">
        <f>SUMIF(F56:IK56,3)/3</f>
        <v>9</v>
      </c>
      <c r="IU56" s="30">
        <f>SUMIF(F56:IK56,2)/2</f>
        <v>1</v>
      </c>
      <c r="IV56" s="30">
        <f>SUMIF(F56:IK56,1)/1-IN56</f>
        <v>1</v>
      </c>
    </row>
    <row r="57" spans="1:256" s="23" customFormat="1" ht="18" customHeight="1">
      <c r="A57" s="5"/>
      <c r="B57" s="20"/>
      <c r="C57" s="20"/>
      <c r="D57" s="21"/>
      <c r="E57" s="16"/>
      <c r="U57" s="33"/>
      <c r="V57" s="33">
        <v>39</v>
      </c>
      <c r="W57" s="33"/>
      <c r="AJ57" s="33"/>
      <c r="AK57" s="33">
        <v>26</v>
      </c>
      <c r="AL57" s="33"/>
      <c r="AV57" s="33"/>
      <c r="AW57" s="33">
        <v>37</v>
      </c>
      <c r="AX57" s="33"/>
      <c r="BB57" s="33"/>
      <c r="BC57" s="33">
        <v>20</v>
      </c>
      <c r="BD57" s="33"/>
      <c r="BE57" s="24"/>
      <c r="BF57" s="24">
        <v>24</v>
      </c>
      <c r="BG57" s="24"/>
      <c r="BT57" s="22"/>
      <c r="BU57" s="22"/>
      <c r="BV57" s="22"/>
      <c r="CL57" s="33"/>
      <c r="CM57" s="33">
        <v>37</v>
      </c>
      <c r="CN57" s="33"/>
      <c r="CO57" s="35"/>
      <c r="CP57" s="35">
        <v>32</v>
      </c>
      <c r="CQ57" s="35"/>
      <c r="CU57" s="33"/>
      <c r="CV57" s="33">
        <v>29</v>
      </c>
      <c r="CW57" s="33"/>
      <c r="DM57" s="33"/>
      <c r="DN57" s="33">
        <v>40</v>
      </c>
      <c r="DO57" s="33"/>
      <c r="DP57" s="33"/>
      <c r="DQ57" s="33">
        <v>29</v>
      </c>
      <c r="DR57" s="33"/>
      <c r="EK57" s="33"/>
      <c r="EL57" s="33">
        <v>30</v>
      </c>
      <c r="EM57" s="33"/>
      <c r="IM57" s="25"/>
      <c r="IN57" s="38"/>
      <c r="IO57" s="26"/>
      <c r="IP57" s="26">
        <f>G57+J57+M57+P57+S57+V57+Y57+AB57+AE57+AH57+AK57+AN57+AQ57+AT57+AW57+AZ57+BC57+BF57+BI57+BL57+BO57+BR57+BU57+BX57+CA57+CD57+CG57+CJ57+CM57+CP57+CS57+CV57+CY57+DB57+DE57+DH57+DK57+DN57+DQ57+DT57+DW57+DZ57+EC57+EF57+EI57+EL57+EO57+ER57+EU57+EX57+FA57+FD57+FG57+FJ57+FM57+FP57+FS57+FV57+FY57+GB57+GE57+GH57+GK57+GN57+GQ57+GT57+GW57+GZ57+HC57+HF57+HI57+HL57+HO57+HR57+HU57+HX57+IA57+ID57+IG57+IJ57</f>
        <v>343</v>
      </c>
      <c r="IQ57" s="27"/>
      <c r="IR57" s="28"/>
      <c r="IS57" s="29"/>
      <c r="IT57" s="30">
        <f>SUMIF(F57:IK57,3)/3</f>
        <v>0</v>
      </c>
      <c r="IU57" s="30">
        <f>SUMIF(F57:IK57,2)/2</f>
        <v>0</v>
      </c>
      <c r="IV57" s="30">
        <f>SUMIF(F57:IK57,1)/1-IN57</f>
        <v>0</v>
      </c>
    </row>
    <row r="58" spans="1:256" s="32" customFormat="1" ht="18" customHeight="1">
      <c r="A58" s="5"/>
      <c r="B58" s="20" t="s">
        <v>74</v>
      </c>
      <c r="C58" s="20" t="s">
        <v>49</v>
      </c>
      <c r="D58" s="21" t="s">
        <v>24</v>
      </c>
      <c r="E58" s="16">
        <f>E56+1</f>
        <v>24</v>
      </c>
      <c r="BW58" s="22"/>
      <c r="BX58" s="22"/>
      <c r="BY58" s="22"/>
      <c r="IM58" s="25"/>
      <c r="IN58" s="37">
        <f>F58+I58+L58+O58+R58+U58+X58+AA58+AD58+AG58+AJ58+AM58+AP58+AS58+AV58+AY58+BB58+BE58+BH58+BK58+BN58+BQ58+BT58+BW58+BZ58+CC58+CF58+CI58+CL58+CO58+CR58+CU58+CX58+DA58+DD58+DG58+DJ58+DM58+DP58+DS58+DV58+DY58+EB58+EE58+EH58+EK58+EN58+EQ58+ET58+EW58+EZ58+FC58+FF58+FI58+FL58+FO58+FR58+FU58+FX58+GA58+GD58+GG58+GJ58+GM58+GP58+GS58+GV58+GY58+HB58+HE58+HH58+HK58+HN58+HQ58+HT58+HW58+HZ58+IC58+IF58+II58</f>
        <v>0</v>
      </c>
      <c r="IO58" s="26">
        <f>H58+K58+N58+Q58+T58+W58+Z58+AC58+AF58+AI58+AL58+AO58+AR58+AU58+AX58+BA58+BD58+BG58+BJ58+BM58+BP58+BS58+BV58+BY58+CB58+CE58+CH58+CK58+CN58+CQ58+CT58+CW58+CZ58+DC58+DF58+DI58+DL58+DO58+DR58+DU58+DX58+EA58+ED58+EG58+EJ58+EM58+EP58+ES58+EV58+EY58+FB58+FE58+FH58+FK58+FN58+FN58+FQ58+FT58+FW58+FZ58+GC58+GF58+GI58+GL58+GO58+GR58+GU58+GX58+HA58+HD58+HG58+HJ58+HM58+HP58+HS58+HV58+HY58+IB58+IE58+IH58+IK58</f>
        <v>0</v>
      </c>
      <c r="IP58" s="26">
        <f>G58+J58+M58+P58+S58+V58+Y58+AB58+AE58+AH58+AK58+AN58+AQ58+AT58+AW58+AZ58+BC58+BF58+BI58+BL58+BO58+BR58+BU58+BX58+CA58+CD58+CG58+CJ58+CM58+CP58+CS58+CV58+CY58+DB58+DE58+DH58+DK58+DN58+DQ58+DT58+DW58+DZ58+EC58+EF58+EI58+EL58+EO58+ER58+EU58+EX58+FA58+FD58+FG58+FJ58+FM58+FP58+FS58+FV58+FY58+GB58+GE58+GH58+GK58+GN58+GQ58+GT58+GW58+GZ58+HC58+HF58+HI58+HL58+HO58+HR58+HU58+HX58+IA58+ID58+IG58+IJ58</f>
        <v>0</v>
      </c>
      <c r="IQ58" s="27" t="e">
        <f>ROUND(IP58/IP59,2)</f>
        <v>#DIV/0!</v>
      </c>
      <c r="IR58" s="28" t="e">
        <f>ROUND(IQ58*30+12,1)</f>
        <v>#DIV/0!</v>
      </c>
      <c r="IS58" s="29"/>
      <c r="IT58" s="30">
        <f>SUMIF(F58:IK58,3)/3</f>
        <v>0</v>
      </c>
      <c r="IU58" s="30">
        <f>SUMIF(F58:IK58,2)/2</f>
        <v>0</v>
      </c>
      <c r="IV58" s="30">
        <f>SUMIF(F58:IK58,1)/1-IN58</f>
        <v>0</v>
      </c>
    </row>
    <row r="59" spans="1:256" s="32" customFormat="1" ht="18" customHeight="1">
      <c r="A59" s="5"/>
      <c r="B59" s="20"/>
      <c r="C59" s="20"/>
      <c r="D59" s="21"/>
      <c r="E59" s="16"/>
      <c r="BW59" s="22"/>
      <c r="BX59" s="22"/>
      <c r="BY59" s="22"/>
      <c r="IM59" s="25"/>
      <c r="IN59" s="38"/>
      <c r="IO59" s="26"/>
      <c r="IP59" s="26">
        <f>G59+J59+M59+P59+S59+V59+Y59+AB59+AE59+AH59+AK59+AN59+AQ59+AT59+AW59+AZ59+BC59+BF59+BI59+BL59+BO59+BR59+BU59+BX59+CA59+CD59+CG59+CJ59+CM59+CP59+CS59+CV59+CY59+DB59+DE59+DH59+DK59+DN59+DQ59+DT59+DW59+DZ59+EC59+EF59+EI59+EL59+EO59+ER59+EU59+EX59+FA59+FD59+FG59+FJ59+FM59+FP59+FS59+FV59+FY59+GB59+GE59+GH59+GK59+GN59+GQ59+GT59+GW59+GZ59+HC59+HF59+HI59+HL59+HO59+HR59+HU59+HX59+IA59+ID59+IG59+IJ59</f>
        <v>0</v>
      </c>
      <c r="IQ59" s="27"/>
      <c r="IR59" s="28"/>
      <c r="IS59" s="29"/>
      <c r="IT59" s="30">
        <f>SUMIF(F59:IK59,3)/3</f>
        <v>0</v>
      </c>
      <c r="IU59" s="30">
        <f>SUMIF(F59:IK59,2)/2</f>
        <v>0</v>
      </c>
      <c r="IV59" s="30">
        <f>SUMIF(F59:IK59,1)/1-IN59</f>
        <v>0</v>
      </c>
    </row>
    <row r="60" spans="1:256" s="23" customFormat="1" ht="18" customHeight="1">
      <c r="A60" s="5"/>
      <c r="B60" s="20" t="s">
        <v>75</v>
      </c>
      <c r="C60" s="20" t="s">
        <v>40</v>
      </c>
      <c r="D60" s="21" t="s">
        <v>76</v>
      </c>
      <c r="E60" s="16">
        <f>E58+1</f>
        <v>25</v>
      </c>
      <c r="AA60" s="24">
        <v>1</v>
      </c>
      <c r="AB60" s="24">
        <v>105</v>
      </c>
      <c r="AC60" s="24">
        <v>1</v>
      </c>
      <c r="AD60" s="33">
        <v>1</v>
      </c>
      <c r="AE60" s="33">
        <v>123</v>
      </c>
      <c r="AF60" s="33">
        <v>3</v>
      </c>
      <c r="AJ60" s="33">
        <v>1</v>
      </c>
      <c r="AK60" s="33">
        <v>123</v>
      </c>
      <c r="AL60" s="33">
        <v>3</v>
      </c>
      <c r="AM60" s="33">
        <v>1</v>
      </c>
      <c r="AN60" s="33">
        <v>123</v>
      </c>
      <c r="AO60" s="33">
        <v>3</v>
      </c>
      <c r="BZ60" s="22"/>
      <c r="CA60" s="22"/>
      <c r="CB60" s="22"/>
      <c r="GD60" s="33">
        <v>1</v>
      </c>
      <c r="GE60" s="33">
        <v>123</v>
      </c>
      <c r="GF60" s="33">
        <v>3</v>
      </c>
      <c r="GM60" s="33">
        <v>1</v>
      </c>
      <c r="GN60" s="33">
        <v>123</v>
      </c>
      <c r="GO60" s="33">
        <v>3</v>
      </c>
      <c r="HK60" s="24">
        <v>1</v>
      </c>
      <c r="HL60" s="24">
        <v>57</v>
      </c>
      <c r="HM60" s="24">
        <v>1</v>
      </c>
      <c r="HT60" s="24">
        <v>1</v>
      </c>
      <c r="HU60" s="24">
        <v>101</v>
      </c>
      <c r="HV60" s="24">
        <v>1</v>
      </c>
      <c r="IC60" s="24">
        <v>1</v>
      </c>
      <c r="ID60" s="24">
        <v>104</v>
      </c>
      <c r="IE60" s="24">
        <v>1</v>
      </c>
      <c r="IM60" s="25"/>
      <c r="IN60" s="37">
        <f>F60+I60+L60+O60+R60+U60+X60+AA60+AD60+AG60+AJ60+AM60+AP60+AS60+AV60+AY60+BB60+BE60+BH60+BK60+BN60+BQ60+BT60+BW60+BZ60+CC60+CF60+CI60+CL60+CO60+CR60+CU60+CX60+DA60+DD60+DG60+DJ60+DM60+DP60+DS60+DV60+DY60+EB60+EE60+EH60+EK60+EN60+EQ60+ET60+EW60+EZ60+FC60+FF60+FI60+FL60+FO60+FR60+FU60+FX60+GA60+GD60+GG60+GJ60+GM60+GP60+GS60+GV60+GY60+HB60+HE60+HH60+HK60+HN60+HQ60+HT60+HW60+HZ60+IC60+IF60+II60</f>
        <v>9</v>
      </c>
      <c r="IO60" s="26">
        <f>H60+K60+N60+Q60+T60+W60+Z60+AC60+AF60+AI60+AL60+AO60+AR60+AU60+AX60+BA60+BD60+BG60+BJ60+BM60+BP60+BS60+BV60+BY60+CB60+CE60+CH60+CK60+CN60+CQ60+CT60+CW60+CZ60+DC60+DF60+DI60+DL60+DO60+DR60+DU60+DX60+EA60+ED60+EG60+EJ60+EM60+EP60+ES60+EV60+EY60+FB60+FE60+FH60+FK60+FN60+FN60+FQ60+FT60+FW60+FZ60+GC60+GF60+GI60+GL60+GO60+GR60+GU60+GX60+HA60+HD60+HG60+HJ60+HM60+HP60+HS60+HV60+HY60+IB60+IE60+IH60+IK60</f>
        <v>19</v>
      </c>
      <c r="IP60" s="26">
        <f>G60+J60+M60+P60+S60+V60+Y60+AB60+AE60+AH60+AK60+AN60+AQ60+AT60+AW60+AZ60+BC60+BF60+BI60+BL60+BO60+BR60+BU60+BX60+CA60+CD60+CG60+CJ60+CM60+CP60+CS60+CV60+CY60+DB60+DE60+DH60+DK60+DN60+DQ60+DT60+DW60+DZ60+EC60+EF60+EI60+EL60+EO60+ER60+EU60+EX60+FA60+FD60+FG60+FJ60+FM60+FP60+FS60+FV60+FY60+GB60+GE60+GH60+GK60+GN60+GQ60+GT60+GW60+GZ60+HC60+HF60+HI60+HL60+HO60+HR60+HU60+HX60+IA60+ID60+IG60+IJ60</f>
        <v>982</v>
      </c>
      <c r="IQ60" s="27">
        <f>ROUND(IP60/IP61,2)</f>
        <v>4.25</v>
      </c>
      <c r="IR60" s="28">
        <f>ROUND(IQ60*30+12,1)</f>
        <v>139.5</v>
      </c>
      <c r="IS60" s="29"/>
      <c r="IT60" s="30">
        <f>SUMIF(F60:IK60,3)/3</f>
        <v>5</v>
      </c>
      <c r="IU60" s="30">
        <f>SUMIF(F60:IK60,2)/2</f>
        <v>0</v>
      </c>
      <c r="IV60" s="30">
        <f>SUMIF(F60:IK60,1)/1-IN60</f>
        <v>4</v>
      </c>
    </row>
    <row r="61" spans="1:256" s="23" customFormat="1" ht="18" customHeight="1">
      <c r="A61" s="5"/>
      <c r="B61" s="20"/>
      <c r="C61" s="20"/>
      <c r="D61" s="21"/>
      <c r="E61" s="16"/>
      <c r="AA61" s="24"/>
      <c r="AB61" s="24">
        <v>19</v>
      </c>
      <c r="AC61" s="24"/>
      <c r="AD61" s="33"/>
      <c r="AE61" s="33">
        <v>25</v>
      </c>
      <c r="AF61" s="33"/>
      <c r="AJ61" s="33"/>
      <c r="AK61" s="33">
        <v>25</v>
      </c>
      <c r="AL61" s="33"/>
      <c r="AM61" s="33"/>
      <c r="AN61" s="33">
        <v>21</v>
      </c>
      <c r="AO61" s="33"/>
      <c r="BZ61" s="22"/>
      <c r="CA61" s="22"/>
      <c r="CB61" s="22"/>
      <c r="GD61" s="33"/>
      <c r="GE61" s="33">
        <v>39</v>
      </c>
      <c r="GF61" s="33"/>
      <c r="GM61" s="33"/>
      <c r="GN61" s="33">
        <v>29</v>
      </c>
      <c r="GO61" s="33"/>
      <c r="HK61" s="24"/>
      <c r="HL61" s="24">
        <v>30</v>
      </c>
      <c r="HM61" s="24"/>
      <c r="HT61" s="24"/>
      <c r="HU61" s="24">
        <v>26</v>
      </c>
      <c r="HV61" s="24"/>
      <c r="IC61" s="24"/>
      <c r="ID61" s="24">
        <v>17</v>
      </c>
      <c r="IE61" s="24"/>
      <c r="IM61" s="25"/>
      <c r="IN61" s="38"/>
      <c r="IO61" s="26"/>
      <c r="IP61" s="26">
        <f>G61+J61+M61+P61+S61+V61+Y61+AB61+AE61+AH61+AK61+AN61+AQ61+AT61+AW61+AZ61+BC61+BF61+BI61+BL61+BO61+BR61+BU61+BX61+CA61+CD61+CG61+CJ61+CM61+CP61+CS61+CV61+CY61+DB61+DE61+DH61+DK61+DN61+DQ61+DT61+DW61+DZ61+EC61+EF61+EI61+EL61+EO61+ER61+EU61+EX61+FA61+FD61+FG61+FJ61+FM61+FP61+FS61+FV61+FY61+GB61+GE61+GH61+GK61+GN61+GQ61+GT61+GW61+GZ61+HC61+HF61+HI61+HL61+HO61+HR61+HU61+HX61+IA61+ID61+IG61+IJ61</f>
        <v>231</v>
      </c>
      <c r="IQ61" s="27"/>
      <c r="IR61" s="28"/>
      <c r="IS61" s="29"/>
      <c r="IT61" s="30">
        <f>SUMIF(F61:IK61,3)/3</f>
        <v>0</v>
      </c>
      <c r="IU61" s="30">
        <f>SUMIF(F61:IK61,2)/2</f>
        <v>0</v>
      </c>
      <c r="IV61" s="30">
        <f>SUMIF(F61:IK61,1)/1-IN61</f>
        <v>0</v>
      </c>
    </row>
    <row r="62" spans="1:256" s="32" customFormat="1" ht="18" customHeight="1">
      <c r="A62" s="5"/>
      <c r="B62" s="20" t="s">
        <v>77</v>
      </c>
      <c r="C62" s="20" t="s">
        <v>78</v>
      </c>
      <c r="D62" s="21" t="s">
        <v>69</v>
      </c>
      <c r="E62" s="16">
        <f>E60+1</f>
        <v>26</v>
      </c>
      <c r="AD62" s="24">
        <v>1</v>
      </c>
      <c r="AE62" s="24">
        <v>53</v>
      </c>
      <c r="AF62" s="24">
        <v>1</v>
      </c>
      <c r="AJ62" s="33">
        <v>1</v>
      </c>
      <c r="AK62" s="33">
        <v>82</v>
      </c>
      <c r="AL62" s="33">
        <v>3</v>
      </c>
      <c r="CC62" s="22"/>
      <c r="CD62" s="22"/>
      <c r="CE62" s="22"/>
      <c r="FU62" s="24">
        <v>1</v>
      </c>
      <c r="FV62" s="24">
        <v>65</v>
      </c>
      <c r="FW62" s="24">
        <v>1</v>
      </c>
      <c r="IM62" s="25"/>
      <c r="IN62" s="37">
        <f>F62+I62+L62+O62+R62+U62+X62+AA62+AD62+AG62+AJ62+AM62+AP62+AS62+AV62+AY62+BB62+BE62+BH62+BK62+BN62+BQ62+BT62+BW62+BZ62+CC62+CF62+CI62+CL62+CO62+CR62+CU62+CX62+DA62+DD62+DG62+DJ62+DM62+DP62+DS62+DV62+DY62+EB62+EE62+EH62+EK62+EN62+EQ62+ET62+EW62+EZ62+FC62+FF62+FI62+FL62+FO62+FR62+FU62+FX62+GA62+GD62+GG62+GJ62+GM62+GP62+GS62+GV62+GY62+HB62+HE62+HH62+HK62+HN62+HQ62+HT62+HW62+HZ62+IC62+IF62+II62</f>
        <v>3</v>
      </c>
      <c r="IO62" s="26">
        <f>H62+K62+N62+Q62+T62+W62+Z62+AC62+AF62+AI62+AL62+AO62+AR62+AU62+AX62+BA62+BD62+BG62+BJ62+BM62+BP62+BS62+BV62+BY62+CB62+CE62+CH62+CK62+CN62+CQ62+CT62+CW62+CZ62+DC62+DF62+DI62+DL62+DO62+DR62+DU62+DX62+EA62+ED62+EG62+EJ62+EM62+EP62+ES62+EV62+EY62+FB62+FE62+FH62+FK62+FN62+FN62+FQ62+FT62+FW62+FZ62+GC62+GF62+GI62+GL62+GO62+GR62+GU62+GX62+HA62+HD62+HG62+HJ62+HM62+HP62+HS62+HV62+HY62+IB62+IE62+IH62+IK62</f>
        <v>5</v>
      </c>
      <c r="IP62" s="26">
        <f>G62+J62+M62+P62+S62+V62+Y62+AB62+AE62+AH62+AK62+AN62+AQ62+AT62+AW62+AZ62+BC62+BF62+BI62+BL62+BO62+BR62+BU62+BX62+CA62+CD62+CG62+CJ62+CM62+CP62+CS62+CV62+CY62+DB62+DE62+DH62+DK62+DN62+DQ62+DT62+DW62+DZ62+EC62+EF62+EI62+EL62+EO62+ER62+EU62+EX62+FA62+FD62+FG62+FJ62+FM62+FP62+FS62+FV62+FY62+GB62+GE62+GH62+GK62+GN62+GQ62+GT62+GW62+GZ62+HC62+HF62+HI62+HL62+HO62+HR62+HU62+HX62+IA62+ID62+IG62+IJ62</f>
        <v>200</v>
      </c>
      <c r="IQ62" s="27">
        <f>ROUND(IP62/IP63,2)</f>
        <v>2.15</v>
      </c>
      <c r="IR62" s="28">
        <f>ROUND(IQ62*30+12,1)</f>
        <v>76.5</v>
      </c>
      <c r="IS62" s="29"/>
      <c r="IT62" s="30">
        <f>SUMIF(F62:IK62,3)/3</f>
        <v>1</v>
      </c>
      <c r="IU62" s="30">
        <f>SUMIF(F62:IK62,2)/2</f>
        <v>0</v>
      </c>
      <c r="IV62" s="30">
        <f>SUMIF(F62:IK62,1)/1-IN62</f>
        <v>2</v>
      </c>
    </row>
    <row r="63" spans="1:256" s="32" customFormat="1" ht="18" customHeight="1">
      <c r="A63" s="5"/>
      <c r="B63" s="20"/>
      <c r="C63" s="20"/>
      <c r="D63" s="21"/>
      <c r="E63" s="16"/>
      <c r="AD63" s="24"/>
      <c r="AE63" s="24">
        <v>24</v>
      </c>
      <c r="AF63" s="24"/>
      <c r="AJ63" s="33"/>
      <c r="AK63" s="33">
        <v>37</v>
      </c>
      <c r="AL63" s="33"/>
      <c r="CC63" s="22"/>
      <c r="CD63" s="22"/>
      <c r="CE63" s="22"/>
      <c r="FU63" s="24"/>
      <c r="FV63" s="24">
        <v>32</v>
      </c>
      <c r="FW63" s="24"/>
      <c r="IM63" s="25"/>
      <c r="IN63" s="38"/>
      <c r="IO63" s="26"/>
      <c r="IP63" s="26">
        <f>G63+J63+M63+P63+S63+V63+Y63+AB63+AE63+AH63+AK63+AN63+AQ63+AT63+AW63+AZ63+BC63+BF63+BI63+BL63+BO63+BR63+BU63+BX63+CA63+CD63+CG63+CJ63+CM63+CP63+CS63+CV63+CY63+DB63+DE63+DH63+DK63+DN63+DQ63+DT63+DW63+DZ63+EC63+EF63+EI63+EL63+EO63+ER63+EU63+EX63+FA63+FD63+FG63+FJ63+FM63+FP63+FS63+FV63+FY63+GB63+GE63+GH63+GK63+GN63+GQ63+GT63+GW63+GZ63+HC63+HF63+HI63+HL63+HO63+HR63+HU63+HX63+IA63+ID63+IG63+IJ63</f>
        <v>93</v>
      </c>
      <c r="IQ63" s="27"/>
      <c r="IR63" s="28"/>
      <c r="IS63" s="29"/>
      <c r="IT63" s="30">
        <f>SUMIF(F63:IK63,3)/3</f>
        <v>0</v>
      </c>
      <c r="IU63" s="30">
        <f>SUMIF(F63:IK63,2)/2</f>
        <v>0</v>
      </c>
      <c r="IV63" s="30">
        <f>SUMIF(F63:IK63,1)/1-IN63</f>
        <v>0</v>
      </c>
    </row>
    <row r="64" spans="1:256" s="23" customFormat="1" ht="18" customHeight="1">
      <c r="A64" s="5"/>
      <c r="B64" s="20" t="s">
        <v>77</v>
      </c>
      <c r="C64" s="20" t="s">
        <v>79</v>
      </c>
      <c r="D64" s="21" t="s">
        <v>80</v>
      </c>
      <c r="E64" s="16">
        <f>E62+1</f>
        <v>27</v>
      </c>
      <c r="O64" s="33">
        <v>1</v>
      </c>
      <c r="P64" s="33">
        <v>77</v>
      </c>
      <c r="Q64" s="33">
        <v>3</v>
      </c>
      <c r="AD64" s="33">
        <v>1</v>
      </c>
      <c r="AE64" s="33">
        <v>77</v>
      </c>
      <c r="AF64" s="33">
        <v>3</v>
      </c>
      <c r="AJ64" s="24">
        <v>1</v>
      </c>
      <c r="AK64" s="24">
        <v>64</v>
      </c>
      <c r="AL64" s="24">
        <v>1</v>
      </c>
      <c r="BN64" s="24">
        <v>1</v>
      </c>
      <c r="BO64" s="24">
        <v>47</v>
      </c>
      <c r="BP64" s="24">
        <v>1</v>
      </c>
      <c r="CF64" s="22"/>
      <c r="CG64" s="22"/>
      <c r="CH64" s="22"/>
      <c r="DJ64" s="33">
        <v>1</v>
      </c>
      <c r="DK64" s="33">
        <v>77</v>
      </c>
      <c r="DL64" s="33">
        <v>3</v>
      </c>
      <c r="DM64" s="24">
        <v>1</v>
      </c>
      <c r="DN64" s="24">
        <v>76</v>
      </c>
      <c r="DO64" s="24">
        <v>1</v>
      </c>
      <c r="EK64" s="24">
        <v>1</v>
      </c>
      <c r="EL64" s="24">
        <v>73</v>
      </c>
      <c r="EM64" s="24">
        <v>1</v>
      </c>
      <c r="GD64" s="33">
        <v>1</v>
      </c>
      <c r="GE64" s="33">
        <v>77</v>
      </c>
      <c r="GF64" s="33">
        <v>3</v>
      </c>
      <c r="GG64" s="33">
        <v>1</v>
      </c>
      <c r="GH64" s="33">
        <v>77</v>
      </c>
      <c r="GI64" s="33">
        <v>3</v>
      </c>
      <c r="GY64" s="33">
        <v>1</v>
      </c>
      <c r="GZ64" s="33">
        <v>77</v>
      </c>
      <c r="HA64" s="33">
        <v>3</v>
      </c>
      <c r="IM64" s="25"/>
      <c r="IN64" s="37">
        <f>F64+I64+L64+O64+R64+U64+X64+AA64+AD64+AG64+AJ64+AM64+AP64+AS64+AV64+AY64+BB64+BE64+BH64+BK64+BN64+BQ64+BT64+BW64+BZ64+CC64+CF64+CI64+CL64+CO64+CR64+CU64+CX64+DA64+DD64+DG64+DJ64+DM64+DP64+DS64+DV64+DY64+EB64+EE64+EH64+EK64+EN64+EQ64+ET64+EW64+EZ64+FC64+FF64+FI64+FL64+FO64+FR64+FU64+FX64+GA64+GD64+GG64+GJ64+GM64+GP64+GS64+GV64+GY64+HB64+HE64+HH64+HK64+HN64+HQ64+HT64+HW64+HZ64+IC64+IF64+II64</f>
        <v>10</v>
      </c>
      <c r="IO64" s="26">
        <f>H64+K64+N64+Q64+T64+W64+Z64+AC64+AF64+AI64+AL64+AO64+AR64+AU64+AX64+BA64+BD64+BG64+BJ64+BM64+BP64+BS64+BV64+BY64+CB64+CE64+CH64+CK64+CN64+CQ64+CT64+CW64+CZ64+DC64+DF64+DI64+DL64+DO64+DR64+DU64+DX64+EA64+ED64+EG64+EJ64+EM64+EP64+ES64+EV64+EY64+FB64+FE64+FH64+FK64+FN64+FN64+FQ64+FT64+FW64+FZ64+GC64+GF64+GI64+GL64+GO64+GR64+GU64+GX64+HA64+HD64+HG64+HJ64+HM64+HP64+HS64+HV64+HY64+IB64+IE64+IH64+IK64</f>
        <v>22</v>
      </c>
      <c r="IP64" s="26">
        <f>G64+J64+M64+P64+S64+V64+Y64+AB64+AE64+AH64+AK64+AN64+AQ64+AT64+AW64+AZ64+BC64+BF64+BI64+BL64+BO64+BR64+BU64+BX64+CA64+CD64+CG64+CJ64+CM64+CP64+CS64+CV64+CY64+DB64+DE64+DH64+DK64+DN64+DQ64+DT64+DW64+DZ64+EC64+EF64+EI64+EL64+EO64+ER64+EU64+EX64+FA64+FD64+FG64+FJ64+FM64+FP64+FS64+FV64+FY64+GB64+GE64+GH64+GK64+GN64+GQ64+GT64+GW64+GZ64+HC64+HF64+HI64+HL64+HO64+HR64+HU64+HX64+IA64+ID64+IG64+IJ64</f>
        <v>722</v>
      </c>
      <c r="IQ64" s="27">
        <f>ROUND(IP64/IP65,2)</f>
        <v>2.49</v>
      </c>
      <c r="IR64" s="28">
        <f>ROUND(IQ64*30+12,1)</f>
        <v>86.7</v>
      </c>
      <c r="IS64" s="29"/>
      <c r="IT64" s="30">
        <f>SUMIF(F64:IK64,3)/3</f>
        <v>6</v>
      </c>
      <c r="IU64" s="30">
        <f>SUMIF(F64:IK64,2)/2</f>
        <v>0</v>
      </c>
      <c r="IV64" s="30">
        <f>SUMIF(F64:IK64,1)/1-IN64</f>
        <v>4</v>
      </c>
    </row>
    <row r="65" spans="1:256" s="23" customFormat="1" ht="18" customHeight="1">
      <c r="A65" s="5"/>
      <c r="B65" s="20"/>
      <c r="C65" s="20"/>
      <c r="D65" s="21"/>
      <c r="E65" s="16"/>
      <c r="O65" s="33"/>
      <c r="P65" s="33">
        <v>27</v>
      </c>
      <c r="Q65" s="33"/>
      <c r="AD65" s="33"/>
      <c r="AE65" s="33">
        <v>24</v>
      </c>
      <c r="AF65" s="33"/>
      <c r="AJ65" s="24"/>
      <c r="AK65" s="24">
        <v>30</v>
      </c>
      <c r="AL65" s="24"/>
      <c r="BN65" s="24"/>
      <c r="BO65" s="24">
        <v>27</v>
      </c>
      <c r="BP65" s="24"/>
      <c r="CF65" s="22"/>
      <c r="CG65" s="22"/>
      <c r="CH65" s="22"/>
      <c r="DJ65" s="33"/>
      <c r="DK65" s="33">
        <v>25</v>
      </c>
      <c r="DL65" s="33"/>
      <c r="DM65" s="24"/>
      <c r="DN65" s="24">
        <v>39</v>
      </c>
      <c r="DO65" s="24"/>
      <c r="EK65" s="24"/>
      <c r="EL65" s="24">
        <v>31</v>
      </c>
      <c r="EM65" s="24"/>
      <c r="GD65" s="33"/>
      <c r="GE65" s="33">
        <v>30</v>
      </c>
      <c r="GF65" s="33"/>
      <c r="GG65" s="33"/>
      <c r="GH65" s="33">
        <v>23</v>
      </c>
      <c r="GI65" s="33"/>
      <c r="GY65" s="33"/>
      <c r="GZ65" s="33">
        <v>34</v>
      </c>
      <c r="HA65" s="33"/>
      <c r="IM65" s="25"/>
      <c r="IN65" s="38"/>
      <c r="IO65" s="26"/>
      <c r="IP65" s="26">
        <f>G65+J65+M65+P65+S65+V65+Y65+AB65+AE65+AH65+AK65+AN65+AQ65+AT65+AW65+AZ65+BC65+BF65+BI65+BL65+BO65+BR65+BU65+BX65+CA65+CD65+CG65+CJ65+CM65+CP65+CS65+CV65+CY65+DB65+DE65+DH65+DK65+DN65+DQ65+DT65+DW65+DZ65+EC65+EF65+EI65+EL65+EO65+ER65+EU65+EX65+FA65+FD65+FG65+FJ65+FM65+FP65+FS65+FV65+FY65+GB65+GE65+GH65+GK65+GN65+GQ65+GT65+GW65+GZ65+HC65+HF65+HI65+HL65+HO65+HR65+HU65+HX65+IA65+ID65+IG65+IJ65</f>
        <v>290</v>
      </c>
      <c r="IQ65" s="27"/>
      <c r="IR65" s="28"/>
      <c r="IS65" s="29"/>
      <c r="IT65" s="30">
        <f>SUMIF(F65:IK65,3)/3</f>
        <v>0</v>
      </c>
      <c r="IU65" s="30">
        <f>SUMIF(F65:IK65,2)/2</f>
        <v>0</v>
      </c>
      <c r="IV65" s="30">
        <f>SUMIF(F65:IK65,1)/1-IN65</f>
        <v>0</v>
      </c>
    </row>
    <row r="66" spans="1:256" s="32" customFormat="1" ht="18" customHeight="1">
      <c r="A66" s="5"/>
      <c r="B66" s="20" t="s">
        <v>81</v>
      </c>
      <c r="C66" s="20" t="s">
        <v>40</v>
      </c>
      <c r="D66" s="21" t="s">
        <v>24</v>
      </c>
      <c r="E66" s="16">
        <f>E64+1</f>
        <v>28</v>
      </c>
      <c r="CI66" s="22"/>
      <c r="CJ66" s="22"/>
      <c r="CK66" s="22"/>
      <c r="IM66" s="25"/>
      <c r="IN66" s="37">
        <f>F66+I66+L66+O66+R66+U66+X66+AA66+AD66+AG66+AJ66+AM66+AP66+AS66+AV66+AY66+BB66+BE66+BH66+BK66+BN66+BQ66+BT66+BW66+BZ66+CC66+CF66+CI66+CL66+CO66+CR66+CU66+CX66+DA66+DD66+DG66+DJ66+DM66+DP66+DS66+DV66+DY66+EB66+EE66+EH66+EK66+EN66+EQ66+ET66+EW66+EZ66+FC66+FF66+FI66+FL66+FO66+FR66+FU66+FX66+GA66+GD66+GG66+GJ66+GM66+GP66+GS66+GV66+GY66+HB66+HE66+HH66+HK66+HN66+HQ66+HT66+HW66+HZ66+IC66+IF66+II66</f>
        <v>0</v>
      </c>
      <c r="IO66" s="26">
        <f>H66+K66+N66+Q66+T66+W66+Z66+AC66+AF66+AI66+AL66+AO66+AR66+AU66+AX66+BA66+BD66+BG66+BJ66+BM66+BP66+BS66+BV66+BY66+CB66+CE66+CH66+CK66+CN66+CQ66+CT66+CW66+CZ66+DC66+DF66+DI66+DL66+DO66+DR66+DU66+DX66+EA66+ED66+EG66+EJ66+EM66+EP66+ES66+EV66+EY66+FB66+FE66+FH66+FK66+FN66+FN66+FQ66+FT66+FW66+FZ66+GC66+GF66+GI66+GL66+GO66+GR66+GU66+GX66+HA66+HD66+HG66+HJ66+HM66+HP66+HS66+HV66+HY66+IB66+IE66+IH66+IK66</f>
        <v>0</v>
      </c>
      <c r="IP66" s="26">
        <f>G66+J66+M66+P66+S66+V66+Y66+AB66+AE66+AH66+AK66+AN66+AQ66+AT66+AW66+AZ66+BC66+BF66+BI66+BL66+BO66+BR66+BU66+BX66+CA66+CD66+CG66+CJ66+CM66+CP66+CS66+CV66+CY66+DB66+DE66+DH66+DK66+DN66+DQ66+DT66+DW66+DZ66+EC66+EF66+EI66+EL66+EO66+ER66+EU66+EX66+FA66+FD66+FG66+FJ66+FM66+FP66+FS66+FV66+FY66+GB66+GE66+GH66+GK66+GN66+GQ66+GT66+GW66+GZ66+HC66+HF66+HI66+HL66+HO66+HR66+HU66+HX66+IA66+ID66+IG66+IJ66</f>
        <v>0</v>
      </c>
      <c r="IQ66" s="27" t="e">
        <f>ROUND(IP66/IP67,2)</f>
        <v>#DIV/0!</v>
      </c>
      <c r="IR66" s="28" t="e">
        <f>ROUND(IQ66*30+12,1)</f>
        <v>#DIV/0!</v>
      </c>
      <c r="IS66" s="29"/>
      <c r="IT66" s="30">
        <f>SUMIF(F66:IK66,3)/3</f>
        <v>0</v>
      </c>
      <c r="IU66" s="30">
        <f>SUMIF(F66:IK66,2)/2</f>
        <v>0</v>
      </c>
      <c r="IV66" s="30">
        <f>SUMIF(F66:IK66,1)/1-IN66</f>
        <v>0</v>
      </c>
    </row>
    <row r="67" spans="1:256" s="32" customFormat="1" ht="18" customHeight="1">
      <c r="A67" s="5"/>
      <c r="B67" s="20"/>
      <c r="C67" s="20"/>
      <c r="D67" s="21"/>
      <c r="E67" s="16"/>
      <c r="CI67" s="22"/>
      <c r="CJ67" s="22"/>
      <c r="CK67" s="22"/>
      <c r="IM67" s="25"/>
      <c r="IN67" s="38"/>
      <c r="IO67" s="26"/>
      <c r="IP67" s="26">
        <f>G67+J67+M67+P67+S67+V67+Y67+AB67+AE67+AH67+AK67+AN67+AQ67+AT67+AW67+AZ67+BC67+BF67+BI67+BL67+BO67+BR67+BU67+BX67+CA67+CD67+CG67+CJ67+CM67+CP67+CS67+CV67+CY67+DB67+DE67+DH67+DK67+DN67+DQ67+DT67+DW67+DZ67+EC67+EF67+EI67+EL67+EO67+ER67+EU67+EX67+FA67+FD67+FG67+FJ67+FM67+FP67+FS67+FV67+FY67+GB67+GE67+GH67+GK67+GN67+GQ67+GT67+GW67+GZ67+HC67+HF67+HI67+HL67+HO67+HR67+HU67+HX67+IA67+ID67+IG67+IJ67</f>
        <v>0</v>
      </c>
      <c r="IQ67" s="27"/>
      <c r="IR67" s="28"/>
      <c r="IS67" s="29"/>
      <c r="IT67" s="30">
        <f>SUMIF(F67:IK67,3)/3</f>
        <v>0</v>
      </c>
      <c r="IU67" s="30">
        <f>SUMIF(F67:IK67,2)/2</f>
        <v>0</v>
      </c>
      <c r="IV67" s="30">
        <f>SUMIF(F67:IK67,1)/1-IN67</f>
        <v>0</v>
      </c>
    </row>
    <row r="68" spans="1:256" s="23" customFormat="1" ht="18" customHeight="1">
      <c r="A68" s="5"/>
      <c r="B68" s="20" t="s">
        <v>82</v>
      </c>
      <c r="C68" s="20" t="s">
        <v>83</v>
      </c>
      <c r="D68" s="21" t="s">
        <v>84</v>
      </c>
      <c r="E68" s="16">
        <f>E66+1</f>
        <v>29</v>
      </c>
      <c r="O68" s="24">
        <v>1</v>
      </c>
      <c r="P68" s="24">
        <v>18</v>
      </c>
      <c r="Q68" s="24">
        <v>1</v>
      </c>
      <c r="U68" s="24">
        <v>1</v>
      </c>
      <c r="V68" s="24">
        <v>16</v>
      </c>
      <c r="W68" s="24">
        <v>1</v>
      </c>
      <c r="AA68" s="24">
        <v>1</v>
      </c>
      <c r="AB68" s="24">
        <v>24</v>
      </c>
      <c r="AC68" s="24">
        <v>1</v>
      </c>
      <c r="AD68" s="24">
        <v>1</v>
      </c>
      <c r="AE68" s="24">
        <v>9</v>
      </c>
      <c r="AF68" s="24">
        <v>1</v>
      </c>
      <c r="AJ68" s="24">
        <v>1</v>
      </c>
      <c r="AK68" s="24">
        <v>29</v>
      </c>
      <c r="AL68" s="24">
        <v>1</v>
      </c>
      <c r="BB68" s="33">
        <v>1</v>
      </c>
      <c r="BC68" s="33">
        <v>29</v>
      </c>
      <c r="BD68" s="33">
        <v>3</v>
      </c>
      <c r="BN68" s="24">
        <v>1</v>
      </c>
      <c r="BO68" s="24">
        <v>12</v>
      </c>
      <c r="BP68" s="24">
        <v>1</v>
      </c>
      <c r="BQ68" s="33">
        <v>1</v>
      </c>
      <c r="BR68" s="33">
        <v>29</v>
      </c>
      <c r="BS68" s="33">
        <v>3</v>
      </c>
      <c r="BT68" s="24">
        <v>1</v>
      </c>
      <c r="BU68" s="24">
        <v>26</v>
      </c>
      <c r="BV68" s="24">
        <v>1</v>
      </c>
      <c r="CL68" s="22"/>
      <c r="CM68" s="22"/>
      <c r="CN68" s="22"/>
      <c r="CO68" s="24">
        <v>1</v>
      </c>
      <c r="CP68" s="24">
        <v>27</v>
      </c>
      <c r="CQ68" s="24">
        <v>1</v>
      </c>
      <c r="DD68" s="24">
        <v>1</v>
      </c>
      <c r="DE68" s="24">
        <v>18</v>
      </c>
      <c r="DF68" s="24">
        <v>1</v>
      </c>
      <c r="DJ68" s="24">
        <v>1</v>
      </c>
      <c r="DK68" s="24">
        <v>27</v>
      </c>
      <c r="DL68" s="24">
        <v>1</v>
      </c>
      <c r="DM68" s="24">
        <v>1</v>
      </c>
      <c r="DN68" s="24">
        <v>28</v>
      </c>
      <c r="DO68" s="24">
        <v>1</v>
      </c>
      <c r="DP68" s="24">
        <v>1</v>
      </c>
      <c r="DQ68" s="24">
        <v>26</v>
      </c>
      <c r="DR68" s="24">
        <v>1</v>
      </c>
      <c r="DY68" s="24">
        <v>1</v>
      </c>
      <c r="DZ68" s="24">
        <v>16</v>
      </c>
      <c r="EA68" s="24">
        <v>1</v>
      </c>
      <c r="FC68" s="24">
        <v>1</v>
      </c>
      <c r="FD68" s="24">
        <v>18</v>
      </c>
      <c r="FE68" s="24">
        <v>1</v>
      </c>
      <c r="FF68" s="24">
        <v>1</v>
      </c>
      <c r="FG68" s="24">
        <v>20</v>
      </c>
      <c r="FH68" s="24">
        <v>1</v>
      </c>
      <c r="FU68" s="24">
        <v>1</v>
      </c>
      <c r="FV68" s="24">
        <v>19</v>
      </c>
      <c r="FW68" s="24">
        <v>1</v>
      </c>
      <c r="FX68" s="24">
        <v>1</v>
      </c>
      <c r="FY68" s="24">
        <v>20</v>
      </c>
      <c r="FZ68" s="24">
        <v>1</v>
      </c>
      <c r="GD68" s="24">
        <v>1</v>
      </c>
      <c r="GE68" s="24">
        <v>22</v>
      </c>
      <c r="GF68" s="24">
        <v>1</v>
      </c>
      <c r="GG68" s="33">
        <v>1</v>
      </c>
      <c r="GH68" s="33">
        <v>29</v>
      </c>
      <c r="GI68" s="33">
        <v>3</v>
      </c>
      <c r="GP68" s="33">
        <v>1</v>
      </c>
      <c r="GQ68" s="33">
        <v>29</v>
      </c>
      <c r="GR68" s="33">
        <v>3</v>
      </c>
      <c r="GY68" s="24">
        <v>1</v>
      </c>
      <c r="GZ68" s="24">
        <v>27</v>
      </c>
      <c r="HA68" s="24">
        <v>1</v>
      </c>
      <c r="HB68" s="24">
        <v>1</v>
      </c>
      <c r="HC68" s="24">
        <v>23</v>
      </c>
      <c r="HD68" s="24">
        <v>1</v>
      </c>
      <c r="HK68" s="33">
        <v>1</v>
      </c>
      <c r="HL68" s="33">
        <v>29</v>
      </c>
      <c r="HM68" s="33">
        <v>3</v>
      </c>
      <c r="HW68" s="24">
        <v>1</v>
      </c>
      <c r="HX68" s="24">
        <v>16</v>
      </c>
      <c r="HY68" s="24">
        <v>1</v>
      </c>
      <c r="IM68" s="25"/>
      <c r="IN68" s="37">
        <f>F68+I68+L68+O68+R68+U68+X68+AA68+AD68+AG68+AJ68+AM68+AP68+AS68+AV68+AY68+BB68+BE68+BH68+BK68+BN68+BQ68+BT68+BW68+BZ68+CC68+CF68+CI68+CL68+CO68+CR68+CU68+CX68+DA68+DD68+DG68+DJ68+DM68+DP68+DS68+DV68+DY68+EB68+EE68+EH68+EK68+EN68+EQ68+ET68+EW68+EZ68+FC68+FF68+FI68+FL68+FO68+FR68+FU68+FX68+GA68+GD68+GG68+GJ68+GM68+GP68+GS68+GV68+GY68+HB68+HE68+HH68+HK68+HN68+HQ68+HT68+HW68+HZ68+IC68+IF68+II68</f>
        <v>26</v>
      </c>
      <c r="IO68" s="26">
        <f>H68+K68+N68+Q68+T68+W68+Z68+AC68+AF68+AI68+AL68+AO68+AR68+AU68+AX68+BA68+BD68+BG68+BJ68+BM68+BP68+BS68+BV68+BY68+CB68+CE68+CH68+CK68+CN68+CQ68+CT68+CW68+CZ68+DC68+DF68+DI68+DL68+DO68+DR68+DU68+DX68+EA68+ED68+EG68+EJ68+EM68+EP68+ES68+EV68+EY68+FB68+FE68+FH68+FK68+FN68+FN68+FQ68+FT68+FW68+FZ68+GC68+GF68+GI68+GL68+GO68+GR68+GU68+GX68+HA68+HD68+HG68+HJ68+HM68+HP68+HS68+HV68+HY68+IB68+IE68+IH68+IK68</f>
        <v>36</v>
      </c>
      <c r="IP68" s="26">
        <f>G68+J68+M68+P68+S68+V68+Y68+AB68+AE68+AH68+AK68+AN68+AQ68+AT68+AW68+AZ68+BC68+BF68+BI68+BL68+BO68+BR68+BU68+BX68+CA68+CD68+CG68+CJ68+CM68+CP68+CS68+CV68+CY68+DB68+DE68+DH68+DK68+DN68+DQ68+DT68+DW68+DZ68+EC68+EF68+EI68+EL68+EO68+ER68+EU68+EX68+FA68+FD68+FG68+FJ68+FM68+FP68+FS68+FV68+FY68+GB68+GE68+GH68+GK68+GN68+GQ68+GT68+GW68+GZ68+HC68+HF68+HI68+HL68+HO68+HR68+HU68+HX68+IA68+ID68+IG68+IJ68</f>
        <v>586</v>
      </c>
      <c r="IQ68" s="27">
        <f>ROUND(IP68/IP69,2)</f>
        <v>0.65</v>
      </c>
      <c r="IR68" s="28">
        <f>ROUND(IQ68*30+12,1)</f>
        <v>31.5</v>
      </c>
      <c r="IS68" s="29"/>
      <c r="IT68" s="30">
        <f>SUMIF(F68:IK68,3)/3</f>
        <v>5</v>
      </c>
      <c r="IU68" s="30">
        <f>SUMIF(F68:IK68,2)/2</f>
        <v>0</v>
      </c>
      <c r="IV68" s="30">
        <f>SUMIF(F68:IK68,1)/1-IN68</f>
        <v>21</v>
      </c>
    </row>
    <row r="69" spans="1:256" s="23" customFormat="1" ht="18" customHeight="1">
      <c r="A69" s="5"/>
      <c r="B69" s="20"/>
      <c r="C69" s="20"/>
      <c r="D69" s="21"/>
      <c r="E69" s="16"/>
      <c r="O69" s="24"/>
      <c r="P69" s="24">
        <v>37</v>
      </c>
      <c r="Q69" s="24"/>
      <c r="U69" s="24"/>
      <c r="V69" s="24">
        <v>34</v>
      </c>
      <c r="W69" s="24"/>
      <c r="AA69" s="24"/>
      <c r="AB69" s="24">
        <v>27</v>
      </c>
      <c r="AC69" s="24"/>
      <c r="AD69" s="24"/>
      <c r="AE69" s="24">
        <v>21</v>
      </c>
      <c r="AF69" s="24"/>
      <c r="AJ69" s="24"/>
      <c r="AK69" s="24">
        <v>35</v>
      </c>
      <c r="AL69" s="24"/>
      <c r="BB69" s="33"/>
      <c r="BC69" s="33">
        <v>42</v>
      </c>
      <c r="BD69" s="33"/>
      <c r="BN69" s="24"/>
      <c r="BO69" s="24">
        <v>21</v>
      </c>
      <c r="BP69" s="24"/>
      <c r="BQ69" s="33"/>
      <c r="BR69" s="33">
        <v>33</v>
      </c>
      <c r="BS69" s="33"/>
      <c r="BT69" s="24"/>
      <c r="BU69" s="24">
        <v>37</v>
      </c>
      <c r="BV69" s="24"/>
      <c r="CL69" s="22"/>
      <c r="CM69" s="22"/>
      <c r="CN69" s="22"/>
      <c r="CO69" s="24"/>
      <c r="CP69" s="24">
        <v>34</v>
      </c>
      <c r="CQ69" s="24"/>
      <c r="DD69" s="24"/>
      <c r="DE69" s="24">
        <v>29</v>
      </c>
      <c r="DF69" s="24"/>
      <c r="DJ69" s="24"/>
      <c r="DK69" s="24">
        <v>38</v>
      </c>
      <c r="DL69" s="24"/>
      <c r="DM69" s="24"/>
      <c r="DN69" s="24">
        <v>40</v>
      </c>
      <c r="DO69" s="24"/>
      <c r="DP69" s="24"/>
      <c r="DQ69" s="24">
        <v>40</v>
      </c>
      <c r="DR69" s="24"/>
      <c r="DY69" s="24"/>
      <c r="DZ69" s="24">
        <v>42</v>
      </c>
      <c r="EA69" s="24"/>
      <c r="FC69" s="24"/>
      <c r="FD69" s="24">
        <v>20</v>
      </c>
      <c r="FE69" s="24"/>
      <c r="FF69" s="24"/>
      <c r="FG69" s="24">
        <v>32</v>
      </c>
      <c r="FH69" s="24"/>
      <c r="FU69" s="24"/>
      <c r="FV69" s="24">
        <v>40</v>
      </c>
      <c r="FW69" s="24"/>
      <c r="FX69" s="24"/>
      <c r="FY69" s="24">
        <v>43</v>
      </c>
      <c r="FZ69" s="24"/>
      <c r="GD69" s="24"/>
      <c r="GE69" s="24">
        <v>38</v>
      </c>
      <c r="GF69" s="24"/>
      <c r="GG69" s="33"/>
      <c r="GH69" s="33">
        <v>44</v>
      </c>
      <c r="GI69" s="33"/>
      <c r="GP69" s="33"/>
      <c r="GQ69" s="33">
        <v>35</v>
      </c>
      <c r="GR69" s="33"/>
      <c r="GY69" s="24"/>
      <c r="GZ69" s="24">
        <v>40</v>
      </c>
      <c r="HA69" s="24"/>
      <c r="HB69" s="24"/>
      <c r="HC69" s="24">
        <v>31</v>
      </c>
      <c r="HD69" s="24"/>
      <c r="HK69" s="33"/>
      <c r="HL69" s="33">
        <v>37</v>
      </c>
      <c r="HM69" s="33"/>
      <c r="HW69" s="24"/>
      <c r="HX69" s="24">
        <v>29</v>
      </c>
      <c r="HY69" s="24"/>
      <c r="IM69" s="25"/>
      <c r="IN69" s="38"/>
      <c r="IO69" s="26"/>
      <c r="IP69" s="26">
        <f>G69+J69+M69+P69+S69+V69+Y69+AB69+AE69+AH69+AK69+AN69+AQ69+AT69+AW69+AZ69+BC69+BF69+BI69+BL69+BO69+BR69+BU69+BX69+CA69+CD69+CG69+CJ69+CM69+CP69+CS69+CV69+CY69+DB69+DE69+DH69+DK69+DN69+DQ69+DT69+DW69+DZ69+EC69+EF69+EI69+EL69+EO69+ER69+EU69+EX69+FA69+FD69+FG69+FJ69+FM69+FP69+FS69+FV69+FY69+GB69+GE69+GH69+GK69+GN69+GQ69+GT69+GW69+GZ69+HC69+HF69+HI69+HL69+HO69+HR69+HU69+HX69+IA69+ID69+IG69+IJ69</f>
        <v>899</v>
      </c>
      <c r="IQ69" s="27"/>
      <c r="IR69" s="28"/>
      <c r="IS69" s="29"/>
      <c r="IT69" s="30">
        <f>SUMIF(F69:IK69,3)/3</f>
        <v>0</v>
      </c>
      <c r="IU69" s="30">
        <f>SUMIF(F69:IK69,2)/2</f>
        <v>0</v>
      </c>
      <c r="IV69" s="30">
        <f>SUMIF(F69:IK69,1)/1-IN69</f>
        <v>0</v>
      </c>
    </row>
    <row r="70" spans="1:256" s="32" customFormat="1" ht="18" customHeight="1">
      <c r="A70" s="5"/>
      <c r="B70" s="20" t="s">
        <v>85</v>
      </c>
      <c r="C70" s="20" t="s">
        <v>86</v>
      </c>
      <c r="D70" s="21" t="s">
        <v>87</v>
      </c>
      <c r="E70" s="16">
        <f>E68+1</f>
        <v>30</v>
      </c>
      <c r="U70" s="35">
        <v>1</v>
      </c>
      <c r="V70" s="35">
        <v>65</v>
      </c>
      <c r="W70" s="35">
        <v>2</v>
      </c>
      <c r="AJ70" s="33">
        <v>1</v>
      </c>
      <c r="AK70" s="33">
        <v>65</v>
      </c>
      <c r="AL70" s="33">
        <v>3</v>
      </c>
      <c r="BE70" s="33">
        <v>1</v>
      </c>
      <c r="BF70" s="33">
        <v>65</v>
      </c>
      <c r="BG70" s="33">
        <v>3</v>
      </c>
      <c r="BK70" s="33">
        <v>1</v>
      </c>
      <c r="BL70" s="33">
        <v>65</v>
      </c>
      <c r="BM70" s="33">
        <v>3</v>
      </c>
      <c r="BN70" s="33">
        <v>1</v>
      </c>
      <c r="BO70" s="33">
        <v>65</v>
      </c>
      <c r="BP70" s="33">
        <v>3</v>
      </c>
      <c r="BT70" s="35">
        <v>1</v>
      </c>
      <c r="BU70" s="35">
        <v>65</v>
      </c>
      <c r="BV70" s="35">
        <v>2</v>
      </c>
      <c r="CL70" s="33">
        <v>1</v>
      </c>
      <c r="CM70" s="33">
        <v>65</v>
      </c>
      <c r="CN70" s="33">
        <v>3</v>
      </c>
      <c r="CO70" s="22"/>
      <c r="CP70" s="22"/>
      <c r="CQ70" s="22"/>
      <c r="CU70" s="33">
        <v>1</v>
      </c>
      <c r="CV70" s="33">
        <v>65</v>
      </c>
      <c r="CW70" s="33">
        <v>3</v>
      </c>
      <c r="DG70" s="33">
        <v>1</v>
      </c>
      <c r="DH70" s="33">
        <v>65</v>
      </c>
      <c r="DI70" s="33">
        <v>3</v>
      </c>
      <c r="DM70" s="24">
        <v>1</v>
      </c>
      <c r="DN70" s="24">
        <v>60</v>
      </c>
      <c r="DO70" s="24">
        <v>1</v>
      </c>
      <c r="GY70" s="24">
        <v>1</v>
      </c>
      <c r="GZ70" s="24">
        <v>56</v>
      </c>
      <c r="HA70" s="24">
        <v>1</v>
      </c>
      <c r="HK70" s="33">
        <v>1</v>
      </c>
      <c r="HL70" s="33">
        <v>65</v>
      </c>
      <c r="HM70" s="33">
        <v>3</v>
      </c>
      <c r="IM70" s="25"/>
      <c r="IN70" s="37">
        <f>F70+I70+L70+O70+R70+U70+X70+AA70+AD70+AG70+AJ70+AM70+AP70+AS70+AV70+AY70+BB70+BE70+BH70+BK70+BN70+BQ70+BT70+BW70+BZ70+CC70+CF70+CI70+CL70+CO70+CR70+CU70+CX70+DA70+DD70+DG70+DJ70+DM70+DP70+DS70+DV70+DY70+EB70+EE70+EH70+EK70+EN70+EQ70+ET70+EW70+EZ70+FC70+FF70+FI70+FL70+FO70+FR70+FU70+FX70+GA70+GD70+GG70+GJ70+GM70+GP70+GS70+GV70+GY70+HB70+HE70+HH70+HK70+HN70+HQ70+HT70+HW70+HZ70+IC70+IF70+II70</f>
        <v>12</v>
      </c>
      <c r="IO70" s="26">
        <f>H70+K70+N70+Q70+T70+W70+Z70+AC70+AF70+AI70+AL70+AO70+AR70+AU70+AX70+BA70+BD70+BG70+BJ70+BM70+BP70+BS70+BV70+BY70+CB70+CE70+CH70+CK70+CN70+CQ70+CT70+CW70+CZ70+DC70+DF70+DI70+DL70+DO70+DR70+DU70+DX70+EA70+ED70+EG70+EJ70+EM70+EP70+ES70+EV70+EY70+FB70+FE70+FH70+FK70+FN70+FN70+FQ70+FT70+FW70+FZ70+GC70+GF70+GI70+GL70+GO70+GR70+GU70+GX70+HA70+HD70+HG70+HJ70+HM70+HP70+HS70+HV70+HY70+IB70+IE70+IH70+IK70</f>
        <v>30</v>
      </c>
      <c r="IP70" s="26">
        <f>G70+J70+M70+P70+S70+V70+Y70+AB70+AE70+AH70+AK70+AN70+AQ70+AT70+AW70+AZ70+BC70+BF70+BI70+BL70+BO70+BR70+BU70+BX70+CA70+CD70+CG70+CJ70+CM70+CP70+CS70+CV70+CY70+DB70+DE70+DH70+DK70+DN70+DQ70+DT70+DW70+DZ70+EC70+EF70+EI70+EL70+EO70+ER70+EU70+EX70+FA70+FD70+FG70+FJ70+FM70+FP70+FS70+FV70+FY70+GB70+GE70+GH70+GK70+GN70+GQ70+GT70+GW70+GZ70+HC70+HF70+HI70+HL70+HO70+HR70+HU70+HX70+IA70+ID70+IG70+IJ70</f>
        <v>766</v>
      </c>
      <c r="IQ70" s="27">
        <f>ROUND(IP70/IP71,2)</f>
        <v>2.12</v>
      </c>
      <c r="IR70" s="28">
        <f>ROUND(IQ70*30+12,1)</f>
        <v>75.6</v>
      </c>
      <c r="IS70" s="29"/>
      <c r="IT70" s="30">
        <f>SUMIF(F70:IK70,3)/3</f>
        <v>8</v>
      </c>
      <c r="IU70" s="30">
        <f>SUMIF(F70:IK70,2)/2</f>
        <v>2</v>
      </c>
      <c r="IV70" s="30">
        <f>SUMIF(F70:IK70,1)/1-IN70</f>
        <v>2</v>
      </c>
    </row>
    <row r="71" spans="1:256" s="32" customFormat="1" ht="18" customHeight="1">
      <c r="A71" s="5"/>
      <c r="B71" s="20"/>
      <c r="C71" s="20"/>
      <c r="D71" s="21"/>
      <c r="E71" s="16"/>
      <c r="U71" s="35"/>
      <c r="V71" s="35">
        <v>30</v>
      </c>
      <c r="W71" s="35"/>
      <c r="AJ71" s="33"/>
      <c r="AK71" s="33">
        <v>24</v>
      </c>
      <c r="AL71" s="33"/>
      <c r="BE71" s="33"/>
      <c r="BF71" s="33">
        <v>20</v>
      </c>
      <c r="BG71" s="33"/>
      <c r="BK71" s="33"/>
      <c r="BL71" s="33">
        <v>32</v>
      </c>
      <c r="BM71" s="33"/>
      <c r="BN71" s="33"/>
      <c r="BO71" s="33">
        <v>29</v>
      </c>
      <c r="BP71" s="33"/>
      <c r="BT71" s="35"/>
      <c r="BU71" s="35">
        <v>32</v>
      </c>
      <c r="BV71" s="35"/>
      <c r="CL71" s="33"/>
      <c r="CM71" s="33">
        <v>34</v>
      </c>
      <c r="CN71" s="33"/>
      <c r="CO71" s="22"/>
      <c r="CP71" s="22"/>
      <c r="CQ71" s="22"/>
      <c r="CU71" s="33"/>
      <c r="CV71" s="33">
        <v>30</v>
      </c>
      <c r="CW71" s="33"/>
      <c r="DG71" s="33"/>
      <c r="DH71" s="33">
        <v>35</v>
      </c>
      <c r="DI71" s="33"/>
      <c r="DM71" s="24"/>
      <c r="DN71" s="24">
        <v>34</v>
      </c>
      <c r="DO71" s="24"/>
      <c r="GY71" s="24"/>
      <c r="GZ71" s="24">
        <v>26</v>
      </c>
      <c r="HA71" s="24"/>
      <c r="HK71" s="33"/>
      <c r="HL71" s="33">
        <v>36</v>
      </c>
      <c r="HM71" s="33"/>
      <c r="IM71" s="25"/>
      <c r="IN71" s="38"/>
      <c r="IO71" s="26"/>
      <c r="IP71" s="26">
        <f>G71+J71+M71+P71+S71+V71+Y71+AB71+AE71+AH71+AK71+AN71+AQ71+AT71+AW71+AZ71+BC71+BF71+BI71+BL71+BO71+BR71+BU71+BX71+CA71+CD71+CG71+CJ71+CM71+CP71+CS71+CV71+CY71+DB71+DE71+DH71+DK71+DN71+DQ71+DT71+DW71+DZ71+EC71+EF71+EI71+EL71+EO71+ER71+EU71+EX71+FA71+FD71+FG71+FJ71+FM71+FP71+FS71+FV71+FY71+GB71+GE71+GH71+GK71+GN71+GQ71+GT71+GW71+GZ71+HC71+HF71+HI71+HL71+HO71+HR71+HU71+HX71+IA71+ID71+IG71+IJ71</f>
        <v>362</v>
      </c>
      <c r="IQ71" s="27"/>
      <c r="IR71" s="28"/>
      <c r="IS71" s="29"/>
      <c r="IT71" s="30">
        <f>SUMIF(F71:IK71,3)/3</f>
        <v>0</v>
      </c>
      <c r="IU71" s="30">
        <f>SUMIF(F71:IK71,2)/2</f>
        <v>0</v>
      </c>
      <c r="IV71" s="30">
        <f>SUMIF(F71:IK71,1)/1-IN71</f>
        <v>0</v>
      </c>
    </row>
    <row r="72" spans="1:256" s="23" customFormat="1" ht="18" customHeight="1">
      <c r="A72" s="5"/>
      <c r="B72" s="20" t="s">
        <v>88</v>
      </c>
      <c r="C72" s="20" t="s">
        <v>89</v>
      </c>
      <c r="D72" s="21" t="s">
        <v>24</v>
      </c>
      <c r="E72" s="16">
        <f>E70+1</f>
        <v>31</v>
      </c>
      <c r="AJ72" s="24">
        <v>1</v>
      </c>
      <c r="AK72" s="24">
        <v>17</v>
      </c>
      <c r="AL72" s="24">
        <v>1</v>
      </c>
      <c r="CR72" s="22"/>
      <c r="CS72" s="22"/>
      <c r="CT72" s="22"/>
      <c r="EW72" s="33">
        <v>1</v>
      </c>
      <c r="EX72" s="33">
        <v>35</v>
      </c>
      <c r="EY72" s="33">
        <v>3</v>
      </c>
      <c r="GM72" s="24">
        <v>1</v>
      </c>
      <c r="GN72" s="24">
        <v>15</v>
      </c>
      <c r="GO72" s="24">
        <v>1</v>
      </c>
      <c r="HT72" s="24">
        <v>1</v>
      </c>
      <c r="HU72" s="24">
        <v>18</v>
      </c>
      <c r="HV72" s="24">
        <v>1</v>
      </c>
      <c r="IM72" s="25"/>
      <c r="IN72" s="37">
        <f>F72+I72+L72+O72+R72+U72+X72+AA72+AD72+AG72+AJ72+AM72+AP72+AS72+AV72+AY72+BB72+BE72+BH72+BK72+BN72+BQ72+BT72+BW72+BZ72+CC72+CF72+CI72+CL72+CO72+CR72+CU72+CX72+DA72+DD72+DG72+DJ72+DM72+DP72+DS72+DV72+DY72+EB72+EE72+EH72+EK72+EN72+EQ72+ET72+EW72+EZ72+FC72+FF72+FI72+FL72+FO72+FR72+FU72+FX72+GA72+GD72+GG72+GJ72+GM72+GP72+GS72+GV72+GY72+HB72+HE72+HH72+HK72+HN72+HQ72+HT72+HW72+HZ72+IC72+IF72+II72</f>
        <v>4</v>
      </c>
      <c r="IO72" s="26">
        <f>H72+K72+N72+Q72+T72+W72+Z72+AC72+AF72+AI72+AL72+AO72+AR72+AU72+AX72+BA72+BD72+BG72+BJ72+BM72+BP72+BS72+BV72+BY72+CB72+CE72+CH72+CK72+CN72+CQ72+CT72+CW72+CZ72+DC72+DF72+DI72+DL72+DO72+DR72+DU72+DX72+EA72+ED72+EG72+EJ72+EM72+EP72+ES72+EV72+EY72+FB72+FE72+FH72+FK72+FN72+FN72+FQ72+FT72+FW72+FZ72+GC72+GF72+GI72+GL72+GO72+GR72+GU72+GX72+HA72+HD72+HG72+HJ72+HM72+HP72+HS72+HV72+HY72+IB72+IE72+IH72+IK72</f>
        <v>6</v>
      </c>
      <c r="IP72" s="26">
        <f>G72+J72+M72+P72+S72+V72+Y72+AB72+AE72+AH72+AK72+AN72+AQ72+AT72+AW72+AZ72+BC72+BF72+BI72+BL72+BO72+BR72+BU72+BX72+CA72+CD72+CG72+CJ72+CM72+CP72+CS72+CV72+CY72+DB72+DE72+DH72+DK72+DN72+DQ72+DT72+DW72+DZ72+EC72+EF72+EI72+EL72+EO72+ER72+EU72+EX72+FA72+FD72+FG72+FJ72+FM72+FP72+FS72+FV72+FY72+GB72+GE72+GH72+GK72+GN72+GQ72+GT72+GW72+GZ72+HC72+HF72+HI72+HL72+HO72+HR72+HU72+HX72+IA72+ID72+IG72+IJ72</f>
        <v>85</v>
      </c>
      <c r="IQ72" s="27">
        <f>ROUND(IP72/IP73,2)</f>
        <v>0.71</v>
      </c>
      <c r="IR72" s="28">
        <f>ROUND(IQ72*30+12,1)</f>
        <v>33.3</v>
      </c>
      <c r="IS72" s="29"/>
      <c r="IT72" s="30">
        <f>SUMIF(F72:IK72,3)/3</f>
        <v>1</v>
      </c>
      <c r="IU72" s="30">
        <f>SUMIF(F72:IK72,2)/2</f>
        <v>0</v>
      </c>
      <c r="IV72" s="30">
        <f>SUMIF(F72:IK72,1)/1-IN72</f>
        <v>3</v>
      </c>
    </row>
    <row r="73" spans="1:256" s="23" customFormat="1" ht="18" customHeight="1">
      <c r="A73" s="5"/>
      <c r="B73" s="20"/>
      <c r="C73" s="20"/>
      <c r="D73" s="21"/>
      <c r="E73" s="16"/>
      <c r="AJ73" s="24"/>
      <c r="AK73" s="24">
        <v>22</v>
      </c>
      <c r="AL73" s="24"/>
      <c r="CR73" s="22"/>
      <c r="CS73" s="22"/>
      <c r="CT73" s="22"/>
      <c r="EW73" s="33"/>
      <c r="EX73" s="33">
        <v>24</v>
      </c>
      <c r="EY73" s="33"/>
      <c r="GM73" s="24"/>
      <c r="GN73" s="24">
        <v>27</v>
      </c>
      <c r="GO73" s="24"/>
      <c r="HT73" s="24"/>
      <c r="HU73" s="24">
        <v>47</v>
      </c>
      <c r="HV73" s="24"/>
      <c r="IM73" s="25"/>
      <c r="IN73" s="38"/>
      <c r="IO73" s="26"/>
      <c r="IP73" s="26">
        <f>G73+J73+M73+P73+S73+V73+Y73+AB73+AE73+AH73+AK73+AN73+AQ73+AT73+AW73+AZ73+BC73+BF73+BI73+BL73+BO73+BR73+BU73+BX73+CA73+CD73+CG73+CJ73+CM73+CP73+CS73+CV73+CY73+DB73+DE73+DH73+DK73+DN73+DQ73+DT73+DW73+DZ73+EC73+EF73+EI73+EL73+EO73+ER73+EU73+EX73+FA73+FD73+FG73+FJ73+FM73+FP73+FS73+FV73+FY73+GB73+GE73+GH73+GK73+GN73+GQ73+GT73+GW73+GZ73+HC73+HF73+HI73+HL73+HO73+HR73+HU73+HX73+IA73+ID73+IG73+IJ73</f>
        <v>120</v>
      </c>
      <c r="IQ73" s="27"/>
      <c r="IR73" s="28"/>
      <c r="IS73" s="29"/>
      <c r="IT73" s="30">
        <f>SUMIF(F73:IK73,3)/3</f>
        <v>0</v>
      </c>
      <c r="IU73" s="30">
        <f>SUMIF(F73:IK73,2)/2</f>
        <v>0</v>
      </c>
      <c r="IV73" s="30">
        <f>SUMIF(F73:IK73,1)/1-IN73</f>
        <v>0</v>
      </c>
    </row>
    <row r="74" spans="1:256" s="32" customFormat="1" ht="18" customHeight="1">
      <c r="A74" s="5"/>
      <c r="B74" s="20" t="s">
        <v>90</v>
      </c>
      <c r="C74" s="20" t="s">
        <v>91</v>
      </c>
      <c r="D74" s="21" t="s">
        <v>92</v>
      </c>
      <c r="E74" s="16">
        <f>E72+1</f>
        <v>32</v>
      </c>
      <c r="L74" s="33">
        <v>1</v>
      </c>
      <c r="M74" s="33">
        <v>32</v>
      </c>
      <c r="N74" s="33">
        <v>3</v>
      </c>
      <c r="U74" s="33">
        <v>1</v>
      </c>
      <c r="V74" s="33">
        <v>38</v>
      </c>
      <c r="W74" s="33">
        <v>3</v>
      </c>
      <c r="AA74" s="24">
        <v>1</v>
      </c>
      <c r="AB74" s="24">
        <v>31</v>
      </c>
      <c r="AC74" s="24">
        <v>1</v>
      </c>
      <c r="AD74" s="24">
        <v>1</v>
      </c>
      <c r="AE74" s="24">
        <v>13</v>
      </c>
      <c r="AF74" s="24">
        <v>1</v>
      </c>
      <c r="AJ74" s="24">
        <v>1</v>
      </c>
      <c r="AK74" s="24">
        <v>22</v>
      </c>
      <c r="AL74" s="24">
        <v>1</v>
      </c>
      <c r="BB74" s="33">
        <v>1</v>
      </c>
      <c r="BC74" s="33">
        <v>38</v>
      </c>
      <c r="BD74" s="33">
        <v>3</v>
      </c>
      <c r="BE74" s="24">
        <v>1</v>
      </c>
      <c r="BF74" s="24">
        <v>26</v>
      </c>
      <c r="BG74" s="24">
        <v>1</v>
      </c>
      <c r="BN74" s="24">
        <v>1</v>
      </c>
      <c r="BO74" s="24">
        <v>31</v>
      </c>
      <c r="BP74" s="24">
        <v>1</v>
      </c>
      <c r="BT74" s="24">
        <v>1</v>
      </c>
      <c r="BU74" s="24">
        <v>22</v>
      </c>
      <c r="BV74" s="24">
        <v>1</v>
      </c>
      <c r="CO74" s="24">
        <v>1</v>
      </c>
      <c r="CP74" s="24">
        <v>37</v>
      </c>
      <c r="CQ74" s="24">
        <v>1</v>
      </c>
      <c r="CU74" s="22"/>
      <c r="CV74" s="22"/>
      <c r="CW74" s="22"/>
      <c r="DG74" s="24">
        <v>1</v>
      </c>
      <c r="DH74" s="24">
        <v>30</v>
      </c>
      <c r="DI74" s="24">
        <v>1</v>
      </c>
      <c r="DM74" s="24">
        <v>1</v>
      </c>
      <c r="DN74" s="24">
        <v>37</v>
      </c>
      <c r="DO74" s="24">
        <v>1</v>
      </c>
      <c r="DP74" s="24">
        <v>1</v>
      </c>
      <c r="DQ74" s="24">
        <v>32</v>
      </c>
      <c r="DR74" s="24">
        <v>1</v>
      </c>
      <c r="DY74" s="24">
        <v>1</v>
      </c>
      <c r="DZ74" s="24">
        <v>36</v>
      </c>
      <c r="EA74" s="24">
        <v>1</v>
      </c>
      <c r="EB74" s="24">
        <v>1</v>
      </c>
      <c r="EC74" s="24">
        <v>35</v>
      </c>
      <c r="ED74" s="24">
        <v>1</v>
      </c>
      <c r="FC74" s="24">
        <v>1</v>
      </c>
      <c r="FD74" s="24">
        <v>28</v>
      </c>
      <c r="FE74" s="24">
        <v>1</v>
      </c>
      <c r="FF74" s="24">
        <v>1</v>
      </c>
      <c r="FG74" s="24">
        <v>30</v>
      </c>
      <c r="FH74" s="24">
        <v>1</v>
      </c>
      <c r="FO74" s="24">
        <v>1</v>
      </c>
      <c r="FP74" s="24">
        <v>12</v>
      </c>
      <c r="FQ74" s="24">
        <v>1</v>
      </c>
      <c r="GD74" s="33">
        <v>1</v>
      </c>
      <c r="GE74" s="33">
        <v>38</v>
      </c>
      <c r="GF74" s="33">
        <v>3</v>
      </c>
      <c r="GG74" s="33">
        <v>1</v>
      </c>
      <c r="GH74" s="33">
        <v>38</v>
      </c>
      <c r="GI74" s="33">
        <v>3</v>
      </c>
      <c r="GM74" s="33">
        <v>1</v>
      </c>
      <c r="GN74" s="33">
        <v>38</v>
      </c>
      <c r="GO74" s="33">
        <v>3</v>
      </c>
      <c r="GY74" s="33">
        <v>1</v>
      </c>
      <c r="GZ74" s="33">
        <v>38</v>
      </c>
      <c r="HA74" s="33">
        <v>3</v>
      </c>
      <c r="HB74" s="33">
        <v>1</v>
      </c>
      <c r="HC74" s="33">
        <v>38</v>
      </c>
      <c r="HD74" s="33">
        <v>3</v>
      </c>
      <c r="HQ74" s="24">
        <v>1</v>
      </c>
      <c r="HR74" s="24">
        <v>20</v>
      </c>
      <c r="HS74" s="24">
        <v>1</v>
      </c>
      <c r="HW74" s="33">
        <v>1</v>
      </c>
      <c r="HX74" s="33">
        <v>38</v>
      </c>
      <c r="HY74" s="33">
        <v>3</v>
      </c>
      <c r="IC74" s="24">
        <v>1</v>
      </c>
      <c r="ID74" s="24">
        <v>14</v>
      </c>
      <c r="IE74" s="24">
        <v>1</v>
      </c>
      <c r="IM74" s="25"/>
      <c r="IN74" s="37">
        <f>F74+I74+L74+O74+R74+U74+X74+AA74+AD74+AG74+AJ74+AM74+AP74+AS74+AV74+AY74+BB74+BE74+BH74+BK74+BN74+BQ74+BT74+BW74+BZ74+CC74+CF74+CI74+CL74+CO74+CR74+CU74+CX74+DA74+DD74+DG74+DJ74+DM74+DP74+DS74+DV74+DY74+EB74+EE74+EH74+EK74+EN74+EQ74+ET74+EW74+EZ74+FC74+FF74+FI74+FL74+FO74+FR74+FU74+FX74+GA74+GD74+GG74+GJ74+GM74+GP74+GS74+GV74+GY74+HB74+HE74+HH74+HK74+HN74+HQ74+HT74+HW74+HZ74+IC74+IF74+II74</f>
        <v>26</v>
      </c>
      <c r="IO74" s="26">
        <f>H74+K74+N74+Q74+T74+W74+Z74+AC74+AF74+AI74+AL74+AO74+AR74+AU74+AX74+BA74+BD74+BG74+BJ74+BM74+BP74+BS74+BV74+BY74+CB74+CE74+CH74+CK74+CN74+CQ74+CT74+CW74+CZ74+DC74+DF74+DI74+DL74+DO74+DR74+DU74+DX74+EA74+ED74+EG74+EJ74+EM74+EP74+ES74+EV74+EY74+FB74+FE74+FH74+FK74+FN74+FN74+FQ74+FT74+FW74+FZ74+GC74+GF74+GI74+GL74+GO74+GR74+GU74+GX74+HA74+HD74+HG74+HJ74+HM74+HP74+HS74+HV74+HY74+IB74+IE74+IH74+IK74</f>
        <v>44</v>
      </c>
      <c r="IP74" s="26">
        <f>G74+J74+M74+P74+S74+V74+Y74+AB74+AE74+AH74+AK74+AN74+AQ74+AT74+AW74+AZ74+BC74+BF74+BI74+BL74+BO74+BR74+BU74+BX74+CA74+CD74+CG74+CJ74+CM74+CP74+CS74+CV74+CY74+DB74+DE74+DH74+DK74+DN74+DQ74+DT74+DW74+DZ74+EC74+EF74+EI74+EL74+EO74+ER74+EU74+EX74+FA74+FD74+FG74+FJ74+FM74+FP74+FS74+FV74+FY74+GB74+GE74+GH74+GK74+GN74+GQ74+GT74+GW74+GZ74+HC74+HF74+HI74+HL74+HO74+HR74+HU74+HX74+IA74+ID74+IG74+IJ74</f>
        <v>792</v>
      </c>
      <c r="IQ74" s="27">
        <f>ROUND(IP74/IP75,2)</f>
        <v>0.86</v>
      </c>
      <c r="IR74" s="28">
        <f>ROUND(IQ74*30+12,1)</f>
        <v>37.8</v>
      </c>
      <c r="IS74" s="29"/>
      <c r="IT74" s="30">
        <f>SUMIF(F74:IK74,3)/3</f>
        <v>9</v>
      </c>
      <c r="IU74" s="30">
        <f>SUMIF(F74:IK74,2)/2</f>
        <v>0</v>
      </c>
      <c r="IV74" s="30">
        <f>SUMIF(F74:IK74,1)/1-IN74</f>
        <v>17</v>
      </c>
    </row>
    <row r="75" spans="1:256" s="32" customFormat="1" ht="18" customHeight="1">
      <c r="A75" s="5"/>
      <c r="B75" s="20"/>
      <c r="C75" s="20"/>
      <c r="D75" s="21"/>
      <c r="E75" s="16"/>
      <c r="L75" s="33"/>
      <c r="M75" s="33">
        <v>38</v>
      </c>
      <c r="N75" s="33"/>
      <c r="U75" s="33"/>
      <c r="V75" s="33">
        <v>48</v>
      </c>
      <c r="W75" s="33"/>
      <c r="AA75" s="24"/>
      <c r="AB75" s="24">
        <v>27</v>
      </c>
      <c r="AC75" s="24"/>
      <c r="AD75" s="24"/>
      <c r="AE75" s="24">
        <v>30</v>
      </c>
      <c r="AF75" s="24"/>
      <c r="AJ75" s="24"/>
      <c r="AK75" s="24">
        <v>25</v>
      </c>
      <c r="AL75" s="24"/>
      <c r="BB75" s="33"/>
      <c r="BC75" s="33">
        <v>40</v>
      </c>
      <c r="BD75" s="33"/>
      <c r="BE75" s="24"/>
      <c r="BF75" s="24">
        <v>35</v>
      </c>
      <c r="BG75" s="24"/>
      <c r="BN75" s="24"/>
      <c r="BO75" s="24">
        <v>46</v>
      </c>
      <c r="BP75" s="24"/>
      <c r="BT75" s="24"/>
      <c r="BU75" s="24">
        <v>29</v>
      </c>
      <c r="BV75" s="24"/>
      <c r="CO75" s="24"/>
      <c r="CP75" s="24">
        <v>30</v>
      </c>
      <c r="CQ75" s="24"/>
      <c r="CU75" s="22"/>
      <c r="CV75" s="22"/>
      <c r="CW75" s="22"/>
      <c r="DG75" s="24"/>
      <c r="DH75" s="24">
        <v>39</v>
      </c>
      <c r="DI75" s="24"/>
      <c r="DM75" s="24"/>
      <c r="DN75" s="24">
        <v>38</v>
      </c>
      <c r="DO75" s="24"/>
      <c r="DP75" s="24"/>
      <c r="DQ75" s="24">
        <v>41</v>
      </c>
      <c r="DR75" s="24"/>
      <c r="DY75" s="24"/>
      <c r="DZ75" s="24">
        <v>39</v>
      </c>
      <c r="EA75" s="24"/>
      <c r="EB75" s="24"/>
      <c r="EC75" s="24">
        <v>45</v>
      </c>
      <c r="ED75" s="24"/>
      <c r="FC75" s="24"/>
      <c r="FD75" s="24">
        <v>43</v>
      </c>
      <c r="FE75" s="24"/>
      <c r="FF75" s="24"/>
      <c r="FG75" s="24">
        <v>32</v>
      </c>
      <c r="FH75" s="24"/>
      <c r="FO75" s="24"/>
      <c r="FP75" s="24">
        <v>26</v>
      </c>
      <c r="FQ75" s="24"/>
      <c r="GD75" s="33"/>
      <c r="GE75" s="33">
        <v>37</v>
      </c>
      <c r="GF75" s="33"/>
      <c r="GG75" s="33"/>
      <c r="GH75" s="33">
        <v>31</v>
      </c>
      <c r="GI75" s="33"/>
      <c r="GM75" s="33"/>
      <c r="GN75" s="33">
        <v>34</v>
      </c>
      <c r="GO75" s="33"/>
      <c r="GY75" s="33"/>
      <c r="GZ75" s="33">
        <v>46</v>
      </c>
      <c r="HA75" s="33"/>
      <c r="HB75" s="33"/>
      <c r="HC75" s="33">
        <v>30</v>
      </c>
      <c r="HD75" s="33"/>
      <c r="HQ75" s="24"/>
      <c r="HR75" s="24">
        <v>32</v>
      </c>
      <c r="HS75" s="24"/>
      <c r="HW75" s="33"/>
      <c r="HX75" s="33">
        <v>30</v>
      </c>
      <c r="HY75" s="33"/>
      <c r="IC75" s="24"/>
      <c r="ID75" s="24">
        <v>28</v>
      </c>
      <c r="IE75" s="24"/>
      <c r="IM75" s="25"/>
      <c r="IN75" s="38"/>
      <c r="IO75" s="26"/>
      <c r="IP75" s="26">
        <f>G75+J75+M75+P75+S75+V75+Y75+AB75+AE75+AH75+AK75+AN75+AQ75+AT75+AW75+AZ75+BC75+BF75+BI75+BL75+BO75+BR75+BU75+BX75+CA75+CD75+CG75+CJ75+CM75+CP75+CS75+CV75+CY75+DB75+DE75+DH75+DK75+DN75+DQ75+DT75+DW75+DZ75+EC75+EF75+EI75+EL75+EO75+ER75+EU75+EX75+FA75+FD75+FG75+FJ75+FM75+FP75+FS75+FV75+FY75+GB75+GE75+GH75+GK75+GN75+GQ75+GT75+GW75+GZ75+HC75+HF75+HI75+HL75+HO75+HR75+HU75+HX75+IA75+ID75+IG75+IJ75</f>
        <v>919</v>
      </c>
      <c r="IQ75" s="27"/>
      <c r="IR75" s="28"/>
      <c r="IS75" s="29"/>
      <c r="IT75" s="30">
        <f>SUMIF(F75:IK75,3)/3</f>
        <v>0</v>
      </c>
      <c r="IU75" s="30">
        <f>SUMIF(F75:IK75,2)/2</f>
        <v>0</v>
      </c>
      <c r="IV75" s="30">
        <f>SUMIF(F75:IK75,1)/1-IN75</f>
        <v>0</v>
      </c>
    </row>
    <row r="76" spans="1:256" s="23" customFormat="1" ht="18" customHeight="1">
      <c r="A76" s="5"/>
      <c r="B76" s="20" t="s">
        <v>93</v>
      </c>
      <c r="C76" s="20" t="s">
        <v>59</v>
      </c>
      <c r="D76" s="21" t="s">
        <v>24</v>
      </c>
      <c r="E76" s="16">
        <f>E74+1</f>
        <v>33</v>
      </c>
      <c r="CX76" s="22"/>
      <c r="CY76" s="22"/>
      <c r="CZ76" s="22"/>
      <c r="IM76" s="25"/>
      <c r="IN76" s="37">
        <f>F76+I76+L76+O76+R76+U76+X76+AA76+AD76+AG76+AJ76+AM76+AP76+AS76+AV76+AY76+BB76+BE76+BH76+BK76+BN76+BQ76+BT76+BW76+BZ76+CC76+CF76+CI76+CL76+CO76+CR76+CU76+CX76+DA76+DD76+DG76+DJ76+DM76+DP76+DS76+DV76+DY76+EB76+EE76+EH76+EK76+EN76+EQ76+ET76+EW76+EZ76+FC76+FF76+FI76+FL76+FO76+FR76+FU76+FX76+GA76+GD76+GG76+GJ76+GM76+GP76+GS76+GV76+GY76+HB76+HE76+HH76+HK76+HN76+HQ76+HT76+HW76+HZ76+IC76+IF76+II76</f>
        <v>0</v>
      </c>
      <c r="IO76" s="26">
        <f>H76+K76+N76+Q76+T76+W76+Z76+AC76+AF76+AI76+AL76+AO76+AR76+AU76+AX76+BA76+BD76+BG76+BJ76+BM76+BP76+BS76+BV76+BY76+CB76+CE76+CH76+CK76+CN76+CQ76+CT76+CW76+CZ76+DC76+DF76+DI76+DL76+DO76+DR76+DU76+DX76+EA76+ED76+EG76+EJ76+EM76+EP76+ES76+EV76+EY76+FB76+FE76+FH76+FK76+FN76+FN76+FQ76+FT76+FW76+FZ76+GC76+GF76+GI76+GL76+GO76+GR76+GU76+GX76+HA76+HD76+HG76+HJ76+HM76+HP76+HS76+HV76+HY76+IB76+IE76+IH76+IK76</f>
        <v>0</v>
      </c>
      <c r="IP76" s="26">
        <f>G76+J76+M76+P76+S76+V76+Y76+AB76+AE76+AH76+AK76+AN76+AQ76+AT76+AW76+AZ76+BC76+BF76+BI76+BL76+BO76+BR76+BU76+BX76+CA76+CD76+CG76+CJ76+CM76+CP76+CS76+CV76+CY76+DB76+DE76+DH76+DK76+DN76+DQ76+DT76+DW76+DZ76+EC76+EF76+EI76+EL76+EO76+ER76+EU76+EX76+FA76+FD76+FG76+FJ76+FM76+FP76+FS76+FV76+FY76+GB76+GE76+GH76+GK76+GN76+GQ76+GT76+GW76+GZ76+HC76+HF76+HI76+HL76+HO76+HR76+HU76+HX76+IA76+ID76+IG76+IJ76</f>
        <v>0</v>
      </c>
      <c r="IQ76" s="27" t="e">
        <f>ROUND(IP76/IP77,2)</f>
        <v>#DIV/0!</v>
      </c>
      <c r="IR76" s="28" t="e">
        <f>ROUND(IQ76*30+12,1)</f>
        <v>#DIV/0!</v>
      </c>
      <c r="IS76" s="29"/>
      <c r="IT76" s="30">
        <f>SUMIF(F76:IK76,3)/3</f>
        <v>0</v>
      </c>
      <c r="IU76" s="30">
        <f>SUMIF(F76:IK76,2)/2</f>
        <v>0</v>
      </c>
      <c r="IV76" s="30">
        <f>SUMIF(F76:IK76,1)/1-IN76</f>
        <v>0</v>
      </c>
    </row>
    <row r="77" spans="1:256" s="23" customFormat="1" ht="18" customHeight="1">
      <c r="A77" s="5"/>
      <c r="B77" s="20"/>
      <c r="C77" s="20"/>
      <c r="D77" s="21"/>
      <c r="E77" s="16"/>
      <c r="CX77" s="22"/>
      <c r="CY77" s="22"/>
      <c r="CZ77" s="22"/>
      <c r="IM77" s="25"/>
      <c r="IN77" s="38"/>
      <c r="IO77" s="26"/>
      <c r="IP77" s="26">
        <f>G77+J77+M77+P77+S77+V77+Y77+AB77+AE77+AH77+AK77+AN77+AQ77+AT77+AW77+AZ77+BC77+BF77+BI77+BL77+BO77+BR77+BU77+BX77+CA77+CD77+CG77+CJ77+CM77+CP77+CS77+CV77+CY77+DB77+DE77+DH77+DK77+DN77+DQ77+DT77+DW77+DZ77+EC77+EF77+EI77+EL77+EO77+ER77+EU77+EX77+FA77+FD77+FG77+FJ77+FM77+FP77+FS77+FV77+FY77+GB77+GE77+GH77+GK77+GN77+GQ77+GT77+GW77+GZ77+HC77+HF77+HI77+HL77+HO77+HR77+HU77+HX77+IA77+ID77+IG77+IJ77</f>
        <v>0</v>
      </c>
      <c r="IQ77" s="27"/>
      <c r="IR77" s="28"/>
      <c r="IS77" s="29"/>
      <c r="IT77" s="30">
        <f>SUMIF(F77:IK77,3)/3</f>
        <v>0</v>
      </c>
      <c r="IU77" s="30">
        <f>SUMIF(F77:IK77,2)/2</f>
        <v>0</v>
      </c>
      <c r="IV77" s="30">
        <f>SUMIF(F77:IK77,1)/1-IN77</f>
        <v>0</v>
      </c>
    </row>
    <row r="78" spans="1:256" s="32" customFormat="1" ht="18" customHeight="1">
      <c r="A78" s="5"/>
      <c r="B78" s="20" t="s">
        <v>94</v>
      </c>
      <c r="C78" s="20" t="s">
        <v>59</v>
      </c>
      <c r="D78" s="21" t="s">
        <v>54</v>
      </c>
      <c r="E78" s="16">
        <f>E76+1</f>
        <v>34</v>
      </c>
      <c r="DA78" s="22"/>
      <c r="DB78" s="22"/>
      <c r="DC78" s="22"/>
      <c r="DM78" s="33">
        <v>1</v>
      </c>
      <c r="DN78" s="33">
        <v>31</v>
      </c>
      <c r="DO78" s="33">
        <v>3</v>
      </c>
      <c r="IM78" s="25"/>
      <c r="IN78" s="37">
        <f>F78+I78+L78+O78+R78+U78+X78+AA78+AD78+AG78+AJ78+AM78+AP78+AS78+AV78+AY78+BB78+BE78+BH78+BK78+BN78+BQ78+BT78+BW78+BZ78+CC78+CF78+CI78+CL78+CO78+CR78+CU78+CX78+DA78+DD78+DG78+DJ78+DM78+DP78+DS78+DV78+DY78+EB78+EE78+EH78+EK78+EN78+EQ78+ET78+EW78+EZ78+FC78+FF78+FI78+FL78+FO78+FR78+FU78+FX78+GA78+GD78+GG78+GJ78+GM78+GP78+GS78+GV78+GY78+HB78+HE78+HH78+HK78+HN78+HQ78+HT78+HW78+HZ78+IC78+IF78+II78</f>
        <v>1</v>
      </c>
      <c r="IO78" s="26">
        <f>H78+K78+N78+Q78+T78+W78+Z78+AC78+AF78+AI78+AL78+AO78+AR78+AU78+AX78+BA78+BD78+BG78+BJ78+BM78+BP78+BS78+BV78+BY78+CB78+CE78+CH78+CK78+CN78+CQ78+CT78+CW78+CZ78+DC78+DF78+DI78+DL78+DO78+DR78+DU78+DX78+EA78+ED78+EG78+EJ78+EM78+EP78+ES78+EV78+EY78+FB78+FE78+FH78+FK78+FN78+FN78+FQ78+FT78+FW78+FZ78+GC78+GF78+GI78+GL78+GO78+GR78+GU78+GX78+HA78+HD78+HG78+HJ78+HM78+HP78+HS78+HV78+HY78+IB78+IE78+IH78+IK78</f>
        <v>3</v>
      </c>
      <c r="IP78" s="26">
        <f>G78+J78+M78+P78+S78+V78+Y78+AB78+AE78+AH78+AK78+AN78+AQ78+AT78+AW78+AZ78+BC78+BF78+BI78+BL78+BO78+BR78+BU78+BX78+CA78+CD78+CG78+CJ78+CM78+CP78+CS78+CV78+CY78+DB78+DE78+DH78+DK78+DN78+DQ78+DT78+DW78+DZ78+EC78+EF78+EI78+EL78+EO78+ER78+EU78+EX78+FA78+FD78+FG78+FJ78+FM78+FP78+FS78+FV78+FY78+GB78+GE78+GH78+GK78+GN78+GQ78+GT78+GW78+GZ78+HC78+HF78+HI78+HL78+HO78+HR78+HU78+HX78+IA78+ID78+IG78+IJ78</f>
        <v>31</v>
      </c>
      <c r="IQ78" s="27">
        <f>ROUND(IP78/IP79,2)</f>
        <v>1.41</v>
      </c>
      <c r="IR78" s="28">
        <f>ROUND(IQ78*30+12,1)</f>
        <v>54.3</v>
      </c>
      <c r="IS78" s="29"/>
      <c r="IT78" s="30">
        <f>SUMIF(F78:IK78,3)/3</f>
        <v>1</v>
      </c>
      <c r="IU78" s="30">
        <f>SUMIF(F78:IK78,2)/2</f>
        <v>0</v>
      </c>
      <c r="IV78" s="30">
        <f>SUMIF(F78:IK78,1)/1-IN78</f>
        <v>0</v>
      </c>
    </row>
    <row r="79" spans="1:256" s="32" customFormat="1" ht="18" customHeight="1">
      <c r="A79" s="5"/>
      <c r="B79" s="20"/>
      <c r="C79" s="20"/>
      <c r="D79" s="21"/>
      <c r="E79" s="16"/>
      <c r="DA79" s="22"/>
      <c r="DB79" s="22"/>
      <c r="DC79" s="22"/>
      <c r="DM79" s="33"/>
      <c r="DN79" s="33">
        <v>22</v>
      </c>
      <c r="DO79" s="33"/>
      <c r="IM79" s="25"/>
      <c r="IN79" s="38"/>
      <c r="IO79" s="26"/>
      <c r="IP79" s="26">
        <f>G79+J79+M79+P79+S79+V79+Y79+AB79+AE79+AH79+AK79+AN79+AQ79+AT79+AW79+AZ79+BC79+BF79+BI79+BL79+BO79+BR79+BU79+BX79+CA79+CD79+CG79+CJ79+CM79+CP79+CS79+CV79+CY79+DB79+DE79+DH79+DK79+DN79+DQ79+DT79+DW79+DZ79+EC79+EF79+EI79+EL79+EO79+ER79+EU79+EX79+FA79+FD79+FG79+FJ79+FM79+FP79+FS79+FV79+FY79+GB79+GE79+GH79+GK79+GN79+GQ79+GT79+GW79+GZ79+HC79+HF79+HI79+HL79+HO79+HR79+HU79+HX79+IA79+ID79+IG79+IJ79</f>
        <v>22</v>
      </c>
      <c r="IQ79" s="27"/>
      <c r="IR79" s="28"/>
      <c r="IS79" s="29"/>
      <c r="IT79" s="30">
        <f>SUMIF(F79:IK79,3)/3</f>
        <v>0</v>
      </c>
      <c r="IU79" s="30">
        <f>SUMIF(F79:IK79,2)/2</f>
        <v>0</v>
      </c>
      <c r="IV79" s="30">
        <f>SUMIF(F79:IK79,1)/1-IN79</f>
        <v>0</v>
      </c>
    </row>
    <row r="80" spans="1:256" s="23" customFormat="1" ht="18" customHeight="1">
      <c r="A80" s="5"/>
      <c r="B80" s="20" t="s">
        <v>95</v>
      </c>
      <c r="C80" s="20" t="s">
        <v>96</v>
      </c>
      <c r="D80" s="21" t="s">
        <v>60</v>
      </c>
      <c r="E80" s="16">
        <f>E78+1</f>
        <v>35</v>
      </c>
      <c r="U80" s="33">
        <v>1</v>
      </c>
      <c r="V80" s="33">
        <v>41</v>
      </c>
      <c r="W80" s="33">
        <v>3</v>
      </c>
      <c r="AD80" s="33">
        <v>1</v>
      </c>
      <c r="AE80" s="33">
        <v>41</v>
      </c>
      <c r="AF80" s="33">
        <v>3</v>
      </c>
      <c r="AJ80" s="33">
        <v>1</v>
      </c>
      <c r="AK80" s="33">
        <v>41</v>
      </c>
      <c r="AL80" s="33">
        <v>3</v>
      </c>
      <c r="AY80" s="33">
        <v>1</v>
      </c>
      <c r="AZ80" s="33">
        <v>41</v>
      </c>
      <c r="BA80" s="33">
        <v>3</v>
      </c>
      <c r="BB80" s="33">
        <v>1</v>
      </c>
      <c r="BC80" s="33">
        <v>41</v>
      </c>
      <c r="BD80" s="33">
        <v>3</v>
      </c>
      <c r="BE80" s="33">
        <v>1</v>
      </c>
      <c r="BF80" s="33">
        <v>41</v>
      </c>
      <c r="BG80" s="33">
        <v>3</v>
      </c>
      <c r="BN80" s="24">
        <v>1</v>
      </c>
      <c r="BO80" s="24">
        <v>34</v>
      </c>
      <c r="BP80" s="24">
        <v>1</v>
      </c>
      <c r="CL80" s="33">
        <v>1</v>
      </c>
      <c r="CM80" s="33">
        <v>41</v>
      </c>
      <c r="CN80" s="33">
        <v>3</v>
      </c>
      <c r="DD80" s="22"/>
      <c r="DE80" s="22"/>
      <c r="DF80" s="22"/>
      <c r="DM80" s="33">
        <v>1</v>
      </c>
      <c r="DN80" s="33">
        <v>41</v>
      </c>
      <c r="DO80" s="33">
        <v>3</v>
      </c>
      <c r="EB80" s="24">
        <v>1</v>
      </c>
      <c r="EC80" s="24">
        <v>39</v>
      </c>
      <c r="ED80" s="24">
        <v>1</v>
      </c>
      <c r="GD80" s="33">
        <v>1</v>
      </c>
      <c r="GE80" s="33">
        <v>41</v>
      </c>
      <c r="GF80" s="33">
        <v>3</v>
      </c>
      <c r="GY80" s="33">
        <v>1</v>
      </c>
      <c r="GZ80" s="33">
        <v>41</v>
      </c>
      <c r="HA80" s="33">
        <v>3</v>
      </c>
      <c r="IM80" s="25"/>
      <c r="IN80" s="37">
        <f>F80+I80+L80+O80+R80+U80+X80+AA80+AD80+AG80+AJ80+AM80+AP80+AS80+AV80+AY80+BB80+BE80+BH80+BK80+BN80+BQ80+BT80+BW80+BZ80+CC80+CF80+CI80+CL80+CO80+CR80+CU80+CX80+DA80+DD80+DG80+DJ80+DM80+DP80+DS80+DV80+DY80+EB80+EE80+EH80+EK80+EN80+EQ80+ET80+EW80+EZ80+FC80+FF80+FI80+FL80+FO80+FR80+FU80+FX80+GA80+GD80+GG80+GJ80+GM80+GP80+GS80+GV80+GY80+HB80+HE80+HH80+HK80+HN80+HQ80+HT80+HW80+HZ80+IC80+IF80+II80</f>
        <v>12</v>
      </c>
      <c r="IO80" s="26">
        <f>H80+K80+N80+Q80+T80+W80+Z80+AC80+AF80+AI80+AL80+AO80+AR80+AU80+AX80+BA80+BD80+BG80+BJ80+BM80+BP80+BS80+BV80+BY80+CB80+CE80+CH80+CK80+CN80+CQ80+CT80+CW80+CZ80+DC80+DF80+DI80+DL80+DO80+DR80+DU80+DX80+EA80+ED80+EG80+EJ80+EM80+EP80+ES80+EV80+EY80+FB80+FE80+FH80+FK80+FN80+FN80+FQ80+FT80+FW80+FZ80+GC80+GF80+GI80+GL80+GO80+GR80+GU80+GX80+HA80+HD80+HG80+HJ80+HM80+HP80+HS80+HV80+HY80+IB80+IE80+IH80+IK80</f>
        <v>32</v>
      </c>
      <c r="IP80" s="26">
        <f>G80+J80+M80+P80+S80+V80+Y80+AB80+AE80+AH80+AK80+AN80+AQ80+AT80+AW80+AZ80+BC80+BF80+BI80+BL80+BO80+BR80+BU80+BX80+CA80+CD80+CG80+CJ80+CM80+CP80+CS80+CV80+CY80+DB80+DE80+DH80+DK80+DN80+DQ80+DT80+DW80+DZ80+EC80+EF80+EI80+EL80+EO80+ER80+EU80+EX80+FA80+FD80+FG80+FJ80+FM80+FP80+FS80+FV80+FY80+GB80+GE80+GH80+GK80+GN80+GQ80+GT80+GW80+GZ80+HC80+HF80+HI80+HL80+HO80+HR80+HU80+HX80+IA80+ID80+IG80+IJ80</f>
        <v>483</v>
      </c>
      <c r="IQ80" s="27">
        <f>ROUND(IP80/IP81,2)</f>
        <v>1.34</v>
      </c>
      <c r="IR80" s="28">
        <f>ROUND(IQ80*30+12,1)</f>
        <v>52.2</v>
      </c>
      <c r="IS80" s="29"/>
      <c r="IT80" s="30">
        <f>SUMIF(F80:IK80,3)/3</f>
        <v>10</v>
      </c>
      <c r="IU80" s="30">
        <f>SUMIF(F80:IK80,2)/2</f>
        <v>0</v>
      </c>
      <c r="IV80" s="30">
        <f>SUMIF(F80:IK80,1)/1-IN80</f>
        <v>2</v>
      </c>
    </row>
    <row r="81" spans="1:256" s="23" customFormat="1" ht="18" customHeight="1">
      <c r="A81" s="5"/>
      <c r="B81" s="20"/>
      <c r="C81" s="20"/>
      <c r="D81" s="21"/>
      <c r="E81" s="16"/>
      <c r="U81" s="33"/>
      <c r="V81" s="33">
        <v>30</v>
      </c>
      <c r="W81" s="33"/>
      <c r="AD81" s="33"/>
      <c r="AE81" s="33">
        <v>26</v>
      </c>
      <c r="AF81" s="33"/>
      <c r="AJ81" s="33"/>
      <c r="AK81" s="33">
        <v>27</v>
      </c>
      <c r="AL81" s="33"/>
      <c r="AY81" s="33"/>
      <c r="AZ81" s="33">
        <v>30</v>
      </c>
      <c r="BA81" s="33"/>
      <c r="BB81" s="33"/>
      <c r="BC81" s="33">
        <v>36</v>
      </c>
      <c r="BD81" s="33"/>
      <c r="BE81" s="33"/>
      <c r="BF81" s="33">
        <v>29</v>
      </c>
      <c r="BG81" s="33"/>
      <c r="BN81" s="24"/>
      <c r="BO81" s="24">
        <v>33</v>
      </c>
      <c r="BP81" s="24"/>
      <c r="CL81" s="33"/>
      <c r="CM81" s="33">
        <v>29</v>
      </c>
      <c r="CN81" s="33"/>
      <c r="DD81" s="22"/>
      <c r="DE81" s="22"/>
      <c r="DF81" s="22"/>
      <c r="DM81" s="33"/>
      <c r="DN81" s="33">
        <v>23</v>
      </c>
      <c r="DO81" s="33"/>
      <c r="EB81" s="24"/>
      <c r="EC81" s="24">
        <v>35</v>
      </c>
      <c r="ED81" s="24"/>
      <c r="GD81" s="33"/>
      <c r="GE81" s="33">
        <v>33</v>
      </c>
      <c r="GF81" s="33"/>
      <c r="GY81" s="33"/>
      <c r="GZ81" s="33">
        <v>29</v>
      </c>
      <c r="HA81" s="33"/>
      <c r="IM81" s="25"/>
      <c r="IN81" s="38"/>
      <c r="IO81" s="26"/>
      <c r="IP81" s="26">
        <f>G81+J81+M81+P81+S81+V81+Y81+AB81+AE81+AH81+AK81+AN81+AQ81+AT81+AW81+AZ81+BC81+BF81+BI81+BL81+BO81+BR81+BU81+BX81+CA81+CD81+CG81+CJ81+CM81+CP81+CS81+CV81+CY81+DB81+DE81+DH81+DK81+DN81+DQ81+DT81+DW81+DZ81+EC81+EF81+EI81+EL81+EO81+ER81+EU81+EX81+FA81+FD81+FG81+FJ81+FM81+FP81+FS81+FV81+FY81+GB81+GE81+GH81+GK81+GN81+GQ81+GT81+GW81+GZ81+HC81+HF81+HI81+HL81+HO81+HR81+HU81+HX81+IA81+ID81+IG81+IJ81</f>
        <v>360</v>
      </c>
      <c r="IQ81" s="27"/>
      <c r="IR81" s="28"/>
      <c r="IS81" s="29"/>
      <c r="IT81" s="30">
        <f>SUMIF(F81:IK81,3)/3</f>
        <v>0</v>
      </c>
      <c r="IU81" s="30">
        <f>SUMIF(F81:IK81,2)/2</f>
        <v>0</v>
      </c>
      <c r="IV81" s="30">
        <f>SUMIF(F81:IK81,1)/1-IN81</f>
        <v>0</v>
      </c>
    </row>
    <row r="82" spans="1:256" s="32" customFormat="1" ht="18" customHeight="1">
      <c r="A82" s="5"/>
      <c r="B82" s="20" t="s">
        <v>97</v>
      </c>
      <c r="C82" s="20" t="s">
        <v>65</v>
      </c>
      <c r="D82" s="21" t="s">
        <v>38</v>
      </c>
      <c r="E82" s="16">
        <f>E80+1</f>
        <v>36</v>
      </c>
      <c r="O82" s="33">
        <v>1</v>
      </c>
      <c r="P82" s="33">
        <v>49</v>
      </c>
      <c r="Q82" s="33">
        <v>3</v>
      </c>
      <c r="U82" s="33">
        <v>1</v>
      </c>
      <c r="V82" s="33">
        <v>49</v>
      </c>
      <c r="W82" s="33">
        <v>3</v>
      </c>
      <c r="AD82" s="24">
        <v>1</v>
      </c>
      <c r="AE82" s="24">
        <v>36</v>
      </c>
      <c r="AF82" s="24">
        <v>1</v>
      </c>
      <c r="AJ82" s="33">
        <v>1</v>
      </c>
      <c r="AK82" s="33">
        <v>49</v>
      </c>
      <c r="AL82" s="33">
        <v>3</v>
      </c>
      <c r="AS82" s="33">
        <v>1</v>
      </c>
      <c r="AT82" s="33">
        <v>49</v>
      </c>
      <c r="AU82" s="33">
        <v>3</v>
      </c>
      <c r="AY82" s="33">
        <v>1</v>
      </c>
      <c r="AZ82" s="33">
        <v>49</v>
      </c>
      <c r="BA82" s="33">
        <v>3</v>
      </c>
      <c r="BE82" s="35">
        <v>1</v>
      </c>
      <c r="BF82" s="35">
        <v>49</v>
      </c>
      <c r="BG82" s="35">
        <v>2</v>
      </c>
      <c r="BN82" s="33">
        <v>1</v>
      </c>
      <c r="BO82" s="33">
        <v>49</v>
      </c>
      <c r="BP82" s="33">
        <v>3</v>
      </c>
      <c r="CO82" s="24">
        <v>1</v>
      </c>
      <c r="CP82" s="24">
        <v>22</v>
      </c>
      <c r="CQ82" s="24">
        <v>1</v>
      </c>
      <c r="CU82" s="33">
        <v>1</v>
      </c>
      <c r="CV82" s="33">
        <v>49</v>
      </c>
      <c r="CW82" s="33">
        <v>3</v>
      </c>
      <c r="DG82" s="22"/>
      <c r="DH82" s="22"/>
      <c r="DI82" s="22"/>
      <c r="DJ82" s="33">
        <v>1</v>
      </c>
      <c r="DK82" s="33">
        <v>49</v>
      </c>
      <c r="DL82" s="33">
        <v>3</v>
      </c>
      <c r="DM82" s="24">
        <v>1</v>
      </c>
      <c r="DN82" s="24">
        <v>36</v>
      </c>
      <c r="DO82" s="24">
        <v>1</v>
      </c>
      <c r="DP82" s="33">
        <v>1</v>
      </c>
      <c r="DQ82" s="33">
        <v>49</v>
      </c>
      <c r="DR82" s="33">
        <v>3</v>
      </c>
      <c r="GD82" s="33">
        <v>1</v>
      </c>
      <c r="GE82" s="33">
        <v>49</v>
      </c>
      <c r="GF82" s="33">
        <v>3</v>
      </c>
      <c r="GY82" s="33">
        <v>1</v>
      </c>
      <c r="GZ82" s="33">
        <v>49</v>
      </c>
      <c r="HA82" s="33">
        <v>3</v>
      </c>
      <c r="HK82" s="33">
        <v>1</v>
      </c>
      <c r="HL82" s="33">
        <v>49</v>
      </c>
      <c r="HM82" s="33">
        <v>3</v>
      </c>
      <c r="HQ82" s="24">
        <v>1</v>
      </c>
      <c r="HR82" s="24">
        <v>43</v>
      </c>
      <c r="HS82" s="24">
        <v>1</v>
      </c>
      <c r="IM82" s="25"/>
      <c r="IN82" s="37">
        <f>F82+I82+L82+O82+R82+U82+X82+AA82+AD82+AG82+AJ82+AM82+AP82+AS82+AV82+AY82+BB82+BE82+BH82+BK82+BN82+BQ82+BT82+BW82+BZ82+CC82+CF82+CI82+CL82+CO82+CR82+CU82+CX82+DA82+DD82+DG82+DJ82+DM82+DP82+DS82+DV82+DY82+EB82+EE82+EH82+EK82+EN82+EQ82+ET82+EW82+EZ82+FC82+FF82+FI82+FL82+FO82+FR82+FU82+FX82+GA82+GD82+GG82+GJ82+GM82+GP82+GS82+GV82+GY82+HB82+HE82+HH82+HK82+HN82+HQ82+HT82+HW82+HZ82+IC82+IF82+II82</f>
        <v>17</v>
      </c>
      <c r="IO82" s="26">
        <f>H82+K82+N82+Q82+T82+W82+Z82+AC82+AF82+AI82+AL82+AO82+AR82+AU82+AX82+BA82+BD82+BG82+BJ82+BM82+BP82+BS82+BV82+BY82+CB82+CE82+CH82+CK82+CN82+CQ82+CT82+CW82+CZ82+DC82+DF82+DI82+DL82+DO82+DR82+DU82+DX82+EA82+ED82+EG82+EJ82+EM82+EP82+ES82+EV82+EY82+FB82+FE82+FH82+FK82+FN82+FN82+FQ82+FT82+FW82+FZ82+GC82+GF82+GI82+GL82+GO82+GR82+GU82+GX82+HA82+HD82+HG82+HJ82+HM82+HP82+HS82+HV82+HY82+IB82+IE82+IH82+IK82</f>
        <v>42</v>
      </c>
      <c r="IP82" s="26">
        <f>G82+J82+M82+P82+S82+V82+Y82+AB82+AE82+AH82+AK82+AN82+AQ82+AT82+AW82+AZ82+BC82+BF82+BI82+BL82+BO82+BR82+BU82+BX82+CA82+CD82+CG82+CJ82+CM82+CP82+CS82+CV82+CY82+DB82+DE82+DH82+DK82+DN82+DQ82+DT82+DW82+DZ82+EC82+EF82+EI82+EL82+EO82+ER82+EU82+EX82+FA82+FD82+FG82+FJ82+FM82+FP82+FS82+FV82+FY82+GB82+GE82+GH82+GK82+GN82+GQ82+GT82+GW82+GZ82+HC82+HF82+HI82+HL82+HO82+HR82+HU82+HX82+IA82+ID82+IG82+IJ82</f>
        <v>774</v>
      </c>
      <c r="IQ82" s="27">
        <f>ROUND(IP82/IP83,2)</f>
        <v>1.43</v>
      </c>
      <c r="IR82" s="28">
        <f>ROUND(IQ82*30+12,1)</f>
        <v>54.9</v>
      </c>
      <c r="IS82" s="29"/>
      <c r="IT82" s="30">
        <f>SUMIF(F82:IK82,3)/3</f>
        <v>12</v>
      </c>
      <c r="IU82" s="30">
        <f>SUMIF(F82:IK82,2)/2</f>
        <v>1</v>
      </c>
      <c r="IV82" s="30">
        <f>SUMIF(F82:IK82,1)/1-IN82</f>
        <v>4</v>
      </c>
    </row>
    <row r="83" spans="1:256" s="32" customFormat="1" ht="18" customHeight="1">
      <c r="A83" s="5"/>
      <c r="B83" s="20"/>
      <c r="C83" s="20"/>
      <c r="D83" s="21"/>
      <c r="E83" s="16"/>
      <c r="O83" s="33"/>
      <c r="P83" s="33">
        <v>36</v>
      </c>
      <c r="Q83" s="33"/>
      <c r="U83" s="33"/>
      <c r="V83" s="33">
        <v>31</v>
      </c>
      <c r="W83" s="33"/>
      <c r="AD83" s="24"/>
      <c r="AE83" s="24">
        <v>27</v>
      </c>
      <c r="AF83" s="24"/>
      <c r="AJ83" s="33"/>
      <c r="AK83" s="33">
        <v>31</v>
      </c>
      <c r="AL83" s="33"/>
      <c r="AS83" s="33"/>
      <c r="AT83" s="33">
        <v>37</v>
      </c>
      <c r="AU83" s="33"/>
      <c r="AY83" s="33"/>
      <c r="AZ83" s="33">
        <v>37</v>
      </c>
      <c r="BA83" s="33"/>
      <c r="BE83" s="35"/>
      <c r="BF83" s="35">
        <v>37</v>
      </c>
      <c r="BG83" s="35"/>
      <c r="BN83" s="33"/>
      <c r="BO83" s="33">
        <v>33</v>
      </c>
      <c r="BP83" s="33"/>
      <c r="CO83" s="24"/>
      <c r="CP83" s="24">
        <v>35</v>
      </c>
      <c r="CQ83" s="24"/>
      <c r="CU83" s="33"/>
      <c r="CV83" s="33">
        <v>39</v>
      </c>
      <c r="CW83" s="33"/>
      <c r="DG83" s="22"/>
      <c r="DH83" s="22"/>
      <c r="DI83" s="22"/>
      <c r="DJ83" s="33"/>
      <c r="DK83" s="33">
        <v>21</v>
      </c>
      <c r="DL83" s="33"/>
      <c r="DM83" s="24"/>
      <c r="DN83" s="24">
        <v>38</v>
      </c>
      <c r="DO83" s="24"/>
      <c r="DP83" s="33"/>
      <c r="DQ83" s="33">
        <v>28</v>
      </c>
      <c r="DR83" s="33"/>
      <c r="GD83" s="33"/>
      <c r="GE83" s="33">
        <v>28</v>
      </c>
      <c r="GF83" s="33"/>
      <c r="GY83" s="33"/>
      <c r="GZ83" s="33">
        <v>21</v>
      </c>
      <c r="HA83" s="33"/>
      <c r="HK83" s="33"/>
      <c r="HL83" s="33">
        <v>32</v>
      </c>
      <c r="HM83" s="33"/>
      <c r="HQ83" s="24"/>
      <c r="HR83" s="24">
        <v>31</v>
      </c>
      <c r="HS83" s="24"/>
      <c r="IM83" s="25"/>
      <c r="IN83" s="38"/>
      <c r="IO83" s="26"/>
      <c r="IP83" s="26">
        <f>G83+J83+M83+P83+S83+V83+Y83+AB83+AE83+AH83+AK83+AN83+AQ83+AT83+AW83+AZ83+BC83+BF83+BI83+BL83+BO83+BR83+BU83+BX83+CA83+CD83+CG83+CJ83+CM83+CP83+CS83+CV83+CY83+DB83+DE83+DH83+DK83+DN83+DQ83+DT83+DW83+DZ83+EC83+EF83+EI83+EL83+EO83+ER83+EU83+EX83+FA83+FD83+FG83+FJ83+FM83+FP83+FS83+FV83+FY83+GB83+GE83+GH83+GK83+GN83+GQ83+GT83+GW83+GZ83+HC83+HF83+HI83+HL83+HO83+HR83+HU83+HX83+IA83+ID83+IG83+IJ83</f>
        <v>542</v>
      </c>
      <c r="IQ83" s="27"/>
      <c r="IR83" s="28"/>
      <c r="IS83" s="29"/>
      <c r="IT83" s="30">
        <f>SUMIF(F83:IK83,3)/3</f>
        <v>0</v>
      </c>
      <c r="IU83" s="30">
        <f>SUMIF(F83:IK83,2)/2</f>
        <v>0</v>
      </c>
      <c r="IV83" s="30">
        <f>SUMIF(F83:IK83,1)/1-IN83</f>
        <v>0</v>
      </c>
    </row>
    <row r="84" spans="1:256" s="23" customFormat="1" ht="18" customHeight="1">
      <c r="A84" s="5"/>
      <c r="B84" s="20" t="s">
        <v>98</v>
      </c>
      <c r="C84" s="20" t="s">
        <v>99</v>
      </c>
      <c r="D84" s="21" t="s">
        <v>100</v>
      </c>
      <c r="E84" s="16">
        <f>E82+1</f>
        <v>37</v>
      </c>
      <c r="O84" s="33">
        <v>1</v>
      </c>
      <c r="P84" s="33">
        <v>129</v>
      </c>
      <c r="Q84" s="33">
        <v>3</v>
      </c>
      <c r="CF84" s="24">
        <v>1</v>
      </c>
      <c r="CG84" s="24">
        <v>60</v>
      </c>
      <c r="CH84" s="24">
        <v>1</v>
      </c>
      <c r="CL84" s="33">
        <v>1</v>
      </c>
      <c r="CM84" s="33">
        <v>124</v>
      </c>
      <c r="CN84" s="33">
        <v>3</v>
      </c>
      <c r="DG84" s="24">
        <v>1</v>
      </c>
      <c r="DH84" s="24">
        <v>75</v>
      </c>
      <c r="DI84" s="24">
        <v>1</v>
      </c>
      <c r="DJ84" s="22"/>
      <c r="DK84" s="22"/>
      <c r="DL84" s="22"/>
      <c r="DM84" s="33">
        <v>1</v>
      </c>
      <c r="DN84" s="33">
        <v>124</v>
      </c>
      <c r="DO84" s="33">
        <v>3</v>
      </c>
      <c r="FF84" s="24">
        <v>1</v>
      </c>
      <c r="FG84" s="24">
        <v>94</v>
      </c>
      <c r="FH84" s="24">
        <v>1</v>
      </c>
      <c r="IM84" s="25"/>
      <c r="IN84" s="37">
        <f>F84+I84+L84+O84+R84+U84+X84+AA84+AD84+AG84+AJ84+AM84+AP84+AS84+AV84+AY84+BB84+BE84+BH84+BK84+BN84+BQ84+BT84+BW84+BZ84+CC84+CF84+CI84+CL84+CO84+CR84+CU84+CX84+DA84+DD84+DG84+DJ84+DM84+DP84+DS84+DV84+DY84+EB84+EE84+EH84+EK84+EN84+EQ84+ET84+EW84+EZ84+FC84+FF84+FI84+FL84+FO84+FR84+FU84+FX84+GA84+GD84+GG84+GJ84+GM84+GP84+GS84+GV84+GY84+HB84+HE84+HH84+HK84+HN84+HQ84+HT84+HW84+HZ84+IC84+IF84+II84</f>
        <v>6</v>
      </c>
      <c r="IO84" s="26">
        <f>H84+K84+N84+Q84+T84+W84+Z84+AC84+AF84+AI84+AL84+AO84+AR84+AU84+AX84+BA84+BD84+BG84+BJ84+BM84+BP84+BS84+BV84+BY84+CB84+CE84+CH84+CK84+CN84+CQ84+CT84+CW84+CZ84+DC84+DF84+DI84+DL84+DO84+DR84+DU84+DX84+EA84+ED84+EG84+EJ84+EM84+EP84+ES84+EV84+EY84+FB84+FE84+FH84+FK84+FN84+FN84+FQ84+FT84+FW84+FZ84+GC84+GF84+GI84+GL84+GO84+GR84+GU84+GX84+HA84+HD84+HG84+HJ84+HM84+HP84+HS84+HV84+HY84+IB84+IE84+IH84+IK84</f>
        <v>12</v>
      </c>
      <c r="IP84" s="26">
        <f>G84+J84+M84+P84+S84+V84+Y84+AB84+AE84+AH84+AK84+AN84+AQ84+AT84+AW84+AZ84+BC84+BF84+BI84+BL84+BO84+BR84+BU84+BX84+CA84+CD84+CG84+CJ84+CM84+CP84+CS84+CV84+CY84+DB84+DE84+DH84+DK84+DN84+DQ84+DT84+DW84+DZ84+EC84+EF84+EI84+EL84+EO84+ER84+EU84+EX84+FA84+FD84+FG84+FJ84+FM84+FP84+FS84+FV84+FY84+GB84+GE84+GH84+GK84+GN84+GQ84+GT84+GW84+GZ84+HC84+HF84+HI84+HL84+HO84+HR84+HU84+HX84+IA84+ID84+IG84+IJ84</f>
        <v>606</v>
      </c>
      <c r="IQ84" s="27">
        <f>ROUND(IP84/IP85,2)</f>
        <v>3.12</v>
      </c>
      <c r="IR84" s="28">
        <f>ROUND(IQ84*30+12,1)</f>
        <v>105.6</v>
      </c>
      <c r="IS84" s="29"/>
      <c r="IT84" s="30">
        <f>SUMIF(F84:IK84,3)/3</f>
        <v>3</v>
      </c>
      <c r="IU84" s="30">
        <f>SUMIF(F84:IK84,2)/2</f>
        <v>0</v>
      </c>
      <c r="IV84" s="30">
        <f>SUMIF(F84:IK84,1)/1-IN84</f>
        <v>3</v>
      </c>
    </row>
    <row r="85" spans="1:256" s="23" customFormat="1" ht="18" customHeight="1">
      <c r="A85" s="5"/>
      <c r="B85" s="20"/>
      <c r="C85" s="20"/>
      <c r="D85" s="21"/>
      <c r="E85" s="16"/>
      <c r="O85" s="33"/>
      <c r="P85" s="33">
        <v>35</v>
      </c>
      <c r="Q85" s="33"/>
      <c r="CF85" s="24"/>
      <c r="CG85" s="24">
        <v>25</v>
      </c>
      <c r="CH85" s="24"/>
      <c r="CL85" s="33"/>
      <c r="CM85" s="33">
        <v>38</v>
      </c>
      <c r="CN85" s="33"/>
      <c r="DG85" s="24"/>
      <c r="DH85" s="24">
        <v>21</v>
      </c>
      <c r="DI85" s="24"/>
      <c r="DJ85" s="22"/>
      <c r="DK85" s="22"/>
      <c r="DL85" s="22"/>
      <c r="DM85" s="33"/>
      <c r="DN85" s="33">
        <v>42</v>
      </c>
      <c r="DO85" s="33"/>
      <c r="FF85" s="24"/>
      <c r="FG85" s="24">
        <v>33</v>
      </c>
      <c r="FH85" s="24"/>
      <c r="IM85" s="25"/>
      <c r="IN85" s="38"/>
      <c r="IO85" s="26"/>
      <c r="IP85" s="26">
        <f>G85+J85+M85+P85+S85+V85+Y85+AB85+AE85+AH85+AK85+AN85+AQ85+AT85+AW85+AZ85+BC85+BF85+BI85+BL85+BO85+BR85+BU85+BX85+CA85+CD85+CG85+CJ85+CM85+CP85+CS85+CV85+CY85+DB85+DE85+DH85+DK85+DN85+DQ85+DT85+DW85+DZ85+EC85+EF85+EI85+EL85+EO85+ER85+EU85+EX85+FA85+FD85+FG85+FJ85+FM85+FP85+FS85+FV85+FY85+GB85+GE85+GH85+GK85+GN85+GQ85+GT85+GW85+GZ85+HC85+HF85+HI85+HL85+HO85+HR85+HU85+HX85+IA85+ID85+IG85+IJ85</f>
        <v>194</v>
      </c>
      <c r="IQ85" s="27"/>
      <c r="IR85" s="28"/>
      <c r="IS85" s="29"/>
      <c r="IT85" s="30">
        <f>SUMIF(F85:IK85,3)/3</f>
        <v>0</v>
      </c>
      <c r="IU85" s="30">
        <f>SUMIF(F85:IK85,2)/2</f>
        <v>0</v>
      </c>
      <c r="IV85" s="30">
        <f>SUMIF(F85:IK85,1)/1-IN85</f>
        <v>0</v>
      </c>
    </row>
    <row r="86" spans="1:256" s="32" customFormat="1" ht="18" customHeight="1">
      <c r="A86" s="5"/>
      <c r="B86" s="20" t="s">
        <v>101</v>
      </c>
      <c r="C86" s="20" t="s">
        <v>62</v>
      </c>
      <c r="D86" s="21" t="s">
        <v>102</v>
      </c>
      <c r="E86" s="16">
        <f>E84+1</f>
        <v>38</v>
      </c>
      <c r="O86" s="24">
        <v>1</v>
      </c>
      <c r="P86" s="24">
        <v>45</v>
      </c>
      <c r="Q86" s="24">
        <v>1</v>
      </c>
      <c r="U86" s="33">
        <v>1</v>
      </c>
      <c r="V86" s="33">
        <v>48</v>
      </c>
      <c r="W86" s="33">
        <v>3</v>
      </c>
      <c r="AA86" s="24">
        <v>1</v>
      </c>
      <c r="AB86" s="24">
        <v>26</v>
      </c>
      <c r="AC86" s="24">
        <v>1</v>
      </c>
      <c r="AD86" s="24">
        <v>1</v>
      </c>
      <c r="AE86" s="24">
        <v>32</v>
      </c>
      <c r="AF86" s="24">
        <v>1</v>
      </c>
      <c r="AJ86" s="33">
        <v>1</v>
      </c>
      <c r="AK86" s="33">
        <v>48</v>
      </c>
      <c r="AL86" s="33">
        <v>3</v>
      </c>
      <c r="AS86" s="33">
        <v>1</v>
      </c>
      <c r="AT86" s="33">
        <v>48</v>
      </c>
      <c r="AU86" s="33">
        <v>3</v>
      </c>
      <c r="AY86" s="24">
        <v>1</v>
      </c>
      <c r="AZ86" s="24">
        <v>33</v>
      </c>
      <c r="BA86" s="24">
        <v>1</v>
      </c>
      <c r="BB86" s="24">
        <v>1</v>
      </c>
      <c r="BC86" s="24">
        <v>36</v>
      </c>
      <c r="BD86" s="24">
        <v>1</v>
      </c>
      <c r="BK86" s="33">
        <v>1</v>
      </c>
      <c r="BL86" s="33">
        <v>48</v>
      </c>
      <c r="BM86" s="33">
        <v>3</v>
      </c>
      <c r="BN86" s="24">
        <v>1</v>
      </c>
      <c r="BO86" s="24">
        <v>26</v>
      </c>
      <c r="BP86" s="24">
        <v>1</v>
      </c>
      <c r="BT86" s="24">
        <v>1</v>
      </c>
      <c r="BU86" s="24">
        <v>24</v>
      </c>
      <c r="BV86" s="24">
        <v>1</v>
      </c>
      <c r="CF86" s="33">
        <v>1</v>
      </c>
      <c r="CG86" s="33">
        <v>48</v>
      </c>
      <c r="CH86" s="33">
        <v>3</v>
      </c>
      <c r="CL86" s="33">
        <v>1</v>
      </c>
      <c r="CM86" s="33">
        <v>48</v>
      </c>
      <c r="CN86" s="33">
        <v>3</v>
      </c>
      <c r="CO86" s="33">
        <v>1</v>
      </c>
      <c r="CP86" s="33">
        <v>48</v>
      </c>
      <c r="CQ86" s="33">
        <v>3</v>
      </c>
      <c r="CU86" s="33">
        <v>1</v>
      </c>
      <c r="CV86" s="33">
        <v>48</v>
      </c>
      <c r="CW86" s="33">
        <v>3</v>
      </c>
      <c r="DA86" s="24">
        <v>1</v>
      </c>
      <c r="DB86" s="24">
        <v>22</v>
      </c>
      <c r="DC86" s="24">
        <v>1</v>
      </c>
      <c r="DD86" s="24">
        <v>1</v>
      </c>
      <c r="DE86" s="24">
        <v>30</v>
      </c>
      <c r="DF86" s="24">
        <v>1</v>
      </c>
      <c r="DG86" s="33">
        <v>1</v>
      </c>
      <c r="DH86" s="33">
        <v>48</v>
      </c>
      <c r="DI86" s="33">
        <v>3</v>
      </c>
      <c r="DJ86" s="24">
        <v>1</v>
      </c>
      <c r="DK86" s="24">
        <v>46</v>
      </c>
      <c r="DL86" s="24">
        <v>1</v>
      </c>
      <c r="DM86" s="22"/>
      <c r="DN86" s="22"/>
      <c r="DO86" s="22"/>
      <c r="DP86" s="33">
        <v>1</v>
      </c>
      <c r="DQ86" s="33">
        <v>48</v>
      </c>
      <c r="DR86" s="33">
        <v>3</v>
      </c>
      <c r="DY86" s="24">
        <v>1</v>
      </c>
      <c r="DZ86" s="24">
        <v>46</v>
      </c>
      <c r="EA86" s="24">
        <v>1</v>
      </c>
      <c r="EB86" s="24">
        <v>1</v>
      </c>
      <c r="EC86" s="24">
        <v>31</v>
      </c>
      <c r="ED86" s="24">
        <v>1</v>
      </c>
      <c r="FC86" s="24">
        <v>1</v>
      </c>
      <c r="FD86" s="24">
        <v>44</v>
      </c>
      <c r="FE86" s="24">
        <v>1</v>
      </c>
      <c r="FF86" s="24">
        <v>1</v>
      </c>
      <c r="FG86" s="24">
        <v>43</v>
      </c>
      <c r="FH86" s="24">
        <v>1</v>
      </c>
      <c r="FU86" s="24">
        <v>1</v>
      </c>
      <c r="FV86" s="24">
        <v>36</v>
      </c>
      <c r="FW86" s="24">
        <v>1</v>
      </c>
      <c r="GA86" s="33">
        <v>1</v>
      </c>
      <c r="GB86" s="33">
        <v>48</v>
      </c>
      <c r="GC86" s="33">
        <v>3</v>
      </c>
      <c r="GD86" s="33">
        <v>1</v>
      </c>
      <c r="GE86" s="33">
        <v>48</v>
      </c>
      <c r="GF86" s="33">
        <v>3</v>
      </c>
      <c r="GG86" s="24">
        <v>1</v>
      </c>
      <c r="GH86" s="24">
        <v>26</v>
      </c>
      <c r="GI86" s="24">
        <v>1</v>
      </c>
      <c r="GY86" s="24">
        <v>1</v>
      </c>
      <c r="GZ86" s="24">
        <v>37</v>
      </c>
      <c r="HA86" s="24">
        <v>1</v>
      </c>
      <c r="HB86" s="24">
        <v>1</v>
      </c>
      <c r="HC86" s="24">
        <v>26</v>
      </c>
      <c r="HD86" s="24">
        <v>1</v>
      </c>
      <c r="HE86" s="33">
        <v>1</v>
      </c>
      <c r="HF86" s="33">
        <v>48</v>
      </c>
      <c r="HG86" s="33">
        <v>3</v>
      </c>
      <c r="HK86" s="24">
        <v>1</v>
      </c>
      <c r="HL86" s="24">
        <v>41</v>
      </c>
      <c r="HM86" s="24">
        <v>1</v>
      </c>
      <c r="HQ86" s="35">
        <v>1</v>
      </c>
      <c r="HR86" s="35">
        <v>48</v>
      </c>
      <c r="HS86" s="35">
        <v>2</v>
      </c>
      <c r="HW86" s="33">
        <v>1</v>
      </c>
      <c r="HX86" s="33">
        <v>48</v>
      </c>
      <c r="HY86" s="33">
        <v>3</v>
      </c>
      <c r="IM86" s="25"/>
      <c r="IN86" s="37">
        <f>F86+I86+L86+O86+R86+U86+X86+AA86+AD86+AG86+AJ86+AM86+AP86+AS86+AV86+AY86+BB86+BE86+BH86+BK86+BN86+BQ86+BT86+BW86+BZ86+CC86+CF86+CI86+CL86+CO86+CR86+CU86+CX86+DA86+DD86+DG86+DJ86+DM86+DP86+DS86+DV86+DY86+EB86+EE86+EH86+EK86+EN86+EQ86+ET86+EW86+EZ86+FC86+FF86+FI86+FL86+FO86+FR86+FU86+FX86+GA86+GD86+GG86+GJ86+GM86+GP86+GS86+GV86+GY86+HB86+HE86+HH86+HK86+HN86+HQ86+HT86+HW86+HZ86+IC86+IF86+II86</f>
        <v>34</v>
      </c>
      <c r="IO86" s="26">
        <f>H86+K86+N86+Q86+T86+W86+Z86+AC86+AF86+AI86+AL86+AO86+AR86+AU86+AX86+BA86+BD86+BG86+BJ86+BM86+BP86+BS86+BV86+BY86+CB86+CE86+CH86+CK86+CN86+CQ86+CT86+CW86+CZ86+DC86+DF86+DI86+DL86+DO86+DR86+DU86+DX86+EA86+ED86+EG86+EJ86+EM86+EP86+ES86+EV86+EY86+FB86+FE86+FH86+FK86+FN86+FN86+FQ86+FT86+FW86+FZ86+GC86+GF86+GI86+GL86+GO86+GR86+GU86+GX86+HA86+HD86+HG86+HJ86+HM86+HP86+HS86+HV86+HY86+IB86+IE86+IH86+IK86</f>
        <v>63</v>
      </c>
      <c r="IP86" s="26">
        <f>G86+J86+M86+P86+S86+V86+Y86+AB86+AE86+AH86+AK86+AN86+AQ86+AT86+AW86+AZ86+BC86+BF86+BI86+BL86+BO86+BR86+BU86+BX86+CA86+CD86+CG86+CJ86+CM86+CP86+CS86+CV86+CY86+DB86+DE86+DH86+DK86+DN86+DQ86+DT86+DW86+DZ86+EC86+EF86+EI86+EL86+EO86+ER86+EU86+EX86+FA86+FD86+FG86+FJ86+FM86+FP86+FS86+FV86+FY86+GB86+GE86+GH86+GK86+GN86+GQ86+GT86+GW86+GZ86+HC86+HF86+HI86+HL86+HO86+HR86+HU86+HX86+IA86+ID86+IG86+IJ86</f>
        <v>1370</v>
      </c>
      <c r="IQ86" s="27">
        <f>ROUND(IP86/IP87,2)</f>
        <v>1.21</v>
      </c>
      <c r="IR86" s="28">
        <f>ROUND(IQ86*30+12,1)</f>
        <v>48.3</v>
      </c>
      <c r="IS86" s="29"/>
      <c r="IT86" s="30">
        <f>SUMIF(F86:IK86,3)/3</f>
        <v>14</v>
      </c>
      <c r="IU86" s="30">
        <f>SUMIF(F86:IK86,2)/2</f>
        <v>1</v>
      </c>
      <c r="IV86" s="30">
        <f>SUMIF(F86:IK86,1)/1-IN86</f>
        <v>19</v>
      </c>
    </row>
    <row r="87" spans="1:256" s="32" customFormat="1" ht="18" customHeight="1">
      <c r="A87" s="5"/>
      <c r="B87" s="20"/>
      <c r="C87" s="20"/>
      <c r="D87" s="21"/>
      <c r="E87" s="16"/>
      <c r="O87" s="24"/>
      <c r="P87" s="24">
        <v>40</v>
      </c>
      <c r="Q87" s="24"/>
      <c r="U87" s="33"/>
      <c r="V87" s="33">
        <v>29</v>
      </c>
      <c r="W87" s="33"/>
      <c r="AA87" s="24"/>
      <c r="AB87" s="24">
        <v>15</v>
      </c>
      <c r="AC87" s="24"/>
      <c r="AD87" s="24"/>
      <c r="AE87" s="24">
        <v>42</v>
      </c>
      <c r="AF87" s="24"/>
      <c r="AJ87" s="33"/>
      <c r="AK87" s="33">
        <v>39</v>
      </c>
      <c r="AL87" s="33"/>
      <c r="AS87" s="33"/>
      <c r="AT87" s="33">
        <v>42</v>
      </c>
      <c r="AU87" s="33"/>
      <c r="AY87" s="24"/>
      <c r="AZ87" s="24">
        <v>35</v>
      </c>
      <c r="BA87" s="24"/>
      <c r="BB87" s="24"/>
      <c r="BC87" s="24">
        <v>28</v>
      </c>
      <c r="BD87" s="24"/>
      <c r="BK87" s="33"/>
      <c r="BL87" s="33">
        <v>28</v>
      </c>
      <c r="BM87" s="33"/>
      <c r="BN87" s="24"/>
      <c r="BO87" s="24">
        <v>26</v>
      </c>
      <c r="BP87" s="24"/>
      <c r="BT87" s="24"/>
      <c r="BU87" s="24">
        <v>40</v>
      </c>
      <c r="BV87" s="24"/>
      <c r="CF87" s="33"/>
      <c r="CG87" s="33">
        <v>39</v>
      </c>
      <c r="CH87" s="33"/>
      <c r="CL87" s="33"/>
      <c r="CM87" s="33">
        <v>40</v>
      </c>
      <c r="CN87" s="33"/>
      <c r="CO87" s="33"/>
      <c r="CP87" s="33">
        <v>34</v>
      </c>
      <c r="CQ87" s="33"/>
      <c r="CU87" s="33"/>
      <c r="CV87" s="33">
        <v>38</v>
      </c>
      <c r="CW87" s="33"/>
      <c r="DA87" s="24"/>
      <c r="DB87" s="24">
        <v>22</v>
      </c>
      <c r="DC87" s="24"/>
      <c r="DD87" s="24"/>
      <c r="DE87" s="24">
        <v>23</v>
      </c>
      <c r="DF87" s="24"/>
      <c r="DG87" s="33"/>
      <c r="DH87" s="33">
        <v>38</v>
      </c>
      <c r="DI87" s="33"/>
      <c r="DJ87" s="24"/>
      <c r="DK87" s="24">
        <v>42</v>
      </c>
      <c r="DL87" s="24"/>
      <c r="DM87" s="22"/>
      <c r="DN87" s="22"/>
      <c r="DO87" s="22"/>
      <c r="DP87" s="33"/>
      <c r="DQ87" s="33">
        <v>36</v>
      </c>
      <c r="DR87" s="33"/>
      <c r="DY87" s="24"/>
      <c r="DZ87" s="24">
        <v>39</v>
      </c>
      <c r="EA87" s="24"/>
      <c r="EB87" s="24"/>
      <c r="EC87" s="24">
        <v>33</v>
      </c>
      <c r="ED87" s="24"/>
      <c r="FC87" s="24"/>
      <c r="FD87" s="24">
        <v>34</v>
      </c>
      <c r="FE87" s="24"/>
      <c r="FF87" s="24"/>
      <c r="FG87" s="24">
        <v>30</v>
      </c>
      <c r="FH87" s="24"/>
      <c r="FU87" s="24"/>
      <c r="FV87" s="24">
        <v>32</v>
      </c>
      <c r="FW87" s="24"/>
      <c r="GA87" s="33"/>
      <c r="GB87" s="33">
        <v>33</v>
      </c>
      <c r="GC87" s="33"/>
      <c r="GD87" s="33"/>
      <c r="GE87" s="33">
        <v>18</v>
      </c>
      <c r="GF87" s="33"/>
      <c r="GG87" s="24"/>
      <c r="GH87" s="24">
        <v>22</v>
      </c>
      <c r="GI87" s="24"/>
      <c r="GY87" s="24"/>
      <c r="GZ87" s="24">
        <v>26</v>
      </c>
      <c r="HA87" s="24"/>
      <c r="HB87" s="24"/>
      <c r="HC87" s="24">
        <v>35</v>
      </c>
      <c r="HD87" s="24"/>
      <c r="HE87" s="33"/>
      <c r="HF87" s="33">
        <v>45</v>
      </c>
      <c r="HG87" s="33"/>
      <c r="HK87" s="24"/>
      <c r="HL87" s="24">
        <v>42</v>
      </c>
      <c r="HM87" s="24"/>
      <c r="HQ87" s="35"/>
      <c r="HR87" s="35">
        <v>34</v>
      </c>
      <c r="HS87" s="35"/>
      <c r="HW87" s="33"/>
      <c r="HX87" s="33">
        <v>36</v>
      </c>
      <c r="HY87" s="33"/>
      <c r="IM87" s="25"/>
      <c r="IN87" s="38"/>
      <c r="IO87" s="26"/>
      <c r="IP87" s="26">
        <f>G87+J87+M87+P87+S87+V87+Y87+AB87+AE87+AH87+AK87+AN87+AQ87+AT87+AW87+AZ87+BC87+BF87+BI87+BL87+BO87+BR87+BU87+BX87+CA87+CD87+CG87+CJ87+CM87+CP87+CS87+CV87+CY87+DB87+DE87+DH87+DK87+DN87+DQ87+DT87+DW87+DZ87+EC87+EF87+EI87+EL87+EO87+ER87+EU87+EX87+FA87+FD87+FG87+FJ87+FM87+FP87+FS87+FV87+FY87+GB87+GE87+GH87+GK87+GN87+GQ87+GT87+GW87+GZ87+HC87+HF87+HI87+HL87+HO87+HR87+HU87+HX87+IA87+ID87+IG87+IJ87</f>
        <v>1135</v>
      </c>
      <c r="IQ87" s="27"/>
      <c r="IR87" s="28"/>
      <c r="IS87" s="29"/>
      <c r="IT87" s="30">
        <f>SUMIF(F87:IK87,3)/3</f>
        <v>0</v>
      </c>
      <c r="IU87" s="30">
        <f>SUMIF(F87:IK87,2)/2</f>
        <v>0</v>
      </c>
      <c r="IV87" s="30">
        <f>SUMIF(F87:IK87,1)/1-IN87</f>
        <v>0</v>
      </c>
    </row>
    <row r="88" spans="1:256" s="23" customFormat="1" ht="18" customHeight="1">
      <c r="A88" s="5"/>
      <c r="B88" s="20" t="s">
        <v>103</v>
      </c>
      <c r="C88" s="20" t="s">
        <v>104</v>
      </c>
      <c r="D88" s="21" t="s">
        <v>33</v>
      </c>
      <c r="E88" s="16">
        <f>E86+1</f>
        <v>39</v>
      </c>
      <c r="U88" s="33">
        <v>1</v>
      </c>
      <c r="V88" s="33">
        <v>40</v>
      </c>
      <c r="W88" s="33">
        <v>3</v>
      </c>
      <c r="AD88" s="33">
        <v>1</v>
      </c>
      <c r="AE88" s="33">
        <v>40</v>
      </c>
      <c r="AF88" s="33">
        <v>3</v>
      </c>
      <c r="AJ88" s="24">
        <v>1</v>
      </c>
      <c r="AK88" s="24">
        <v>29</v>
      </c>
      <c r="AL88" s="24">
        <v>1</v>
      </c>
      <c r="AS88" s="33">
        <v>1</v>
      </c>
      <c r="AT88" s="33">
        <v>40</v>
      </c>
      <c r="AU88" s="33">
        <v>3</v>
      </c>
      <c r="BB88" s="33">
        <v>1</v>
      </c>
      <c r="BC88" s="33">
        <v>40</v>
      </c>
      <c r="BD88" s="33">
        <v>3</v>
      </c>
      <c r="BE88" s="33">
        <v>1</v>
      </c>
      <c r="BF88" s="33">
        <v>40</v>
      </c>
      <c r="BG88" s="33">
        <v>3</v>
      </c>
      <c r="BN88" s="24">
        <v>1</v>
      </c>
      <c r="BO88" s="24">
        <v>14</v>
      </c>
      <c r="BP88" s="24">
        <v>1</v>
      </c>
      <c r="BT88" s="24">
        <v>1</v>
      </c>
      <c r="BU88" s="24">
        <v>33</v>
      </c>
      <c r="BV88" s="24">
        <v>1</v>
      </c>
      <c r="CL88" s="33">
        <v>1</v>
      </c>
      <c r="CM88" s="33">
        <v>40</v>
      </c>
      <c r="CN88" s="33">
        <v>3</v>
      </c>
      <c r="CU88" s="33">
        <v>1</v>
      </c>
      <c r="CV88" s="33">
        <v>40</v>
      </c>
      <c r="CW88" s="33">
        <v>3</v>
      </c>
      <c r="DG88" s="24">
        <v>1</v>
      </c>
      <c r="DH88" s="24">
        <v>25</v>
      </c>
      <c r="DI88" s="24">
        <v>1</v>
      </c>
      <c r="DM88" s="24">
        <v>1</v>
      </c>
      <c r="DN88" s="24">
        <v>31</v>
      </c>
      <c r="DO88" s="24">
        <v>1</v>
      </c>
      <c r="DP88" s="22"/>
      <c r="DQ88" s="22"/>
      <c r="DR88" s="22"/>
      <c r="DY88" s="33">
        <v>1</v>
      </c>
      <c r="DZ88" s="33">
        <v>40</v>
      </c>
      <c r="EA88" s="33">
        <v>3</v>
      </c>
      <c r="EE88" s="33">
        <v>1</v>
      </c>
      <c r="EF88" s="33">
        <v>40</v>
      </c>
      <c r="EG88" s="33">
        <v>3</v>
      </c>
      <c r="FF88" s="24">
        <v>1</v>
      </c>
      <c r="FG88" s="24">
        <v>15</v>
      </c>
      <c r="FH88" s="24">
        <v>1</v>
      </c>
      <c r="FX88" s="24">
        <v>1</v>
      </c>
      <c r="FY88" s="24">
        <v>46</v>
      </c>
      <c r="FZ88" s="24">
        <v>1</v>
      </c>
      <c r="GD88" s="33">
        <v>1</v>
      </c>
      <c r="GE88" s="33">
        <v>40</v>
      </c>
      <c r="GF88" s="33">
        <v>3</v>
      </c>
      <c r="HB88" s="24">
        <v>1</v>
      </c>
      <c r="HC88" s="24">
        <v>25</v>
      </c>
      <c r="HD88" s="24">
        <v>1</v>
      </c>
      <c r="HE88" s="33">
        <v>1</v>
      </c>
      <c r="HF88" s="33">
        <v>40</v>
      </c>
      <c r="HG88" s="33">
        <v>3</v>
      </c>
      <c r="HQ88" s="24">
        <v>1</v>
      </c>
      <c r="HR88" s="24">
        <v>27</v>
      </c>
      <c r="HS88" s="24">
        <v>1</v>
      </c>
      <c r="IM88" s="25"/>
      <c r="IN88" s="37">
        <f>F88+I88+L88+O88+R88+U88+X88+AA88+AD88+AG88+AJ88+AM88+AP88+AS88+AV88+AY88+BB88+BE88+BH88+BK88+BN88+BQ88+BT88+BW88+BZ88+CC88+CF88+CI88+CL88+CO88+CR88+CU88+CX88+DA88+DD88+DG88+DJ88+DM88+DP88+DS88+DV88+DY88+EB88+EE88+EH88+EK88+EN88+EQ88+ET88+EW88+EZ88+FC88+FF88+FI88+FL88+FO88+FR88+FU88+FX88+GA88+GD88+GG88+GJ88+GM88+GP88+GS88+GV88+GY88+HB88+HE88+HH88+HK88+HN88+HQ88+HT88+HW88+HZ88+IC88+IF88+II88</f>
        <v>20</v>
      </c>
      <c r="IO88" s="26">
        <f>H88+K88+N88+Q88+T88+W88+Z88+AC88+AF88+AI88+AL88+AO88+AR88+AU88+AX88+BA88+BD88+BG88+BJ88+BM88+BP88+BS88+BV88+BY88+CB88+CE88+CH88+CK88+CN88+CQ88+CT88+CW88+CZ88+DC88+DF88+DI88+DL88+DO88+DR88+DU88+DX88+EA88+ED88+EG88+EJ88+EM88+EP88+ES88+EV88+EY88+FB88+FE88+FH88+FK88+FN88+FN88+FQ88+FT88+FW88+FZ88+GC88+GF88+GI88+GL88+GO88+GR88+GU88+GX88+HA88+HD88+HG88+HJ88+HM88+HP88+HS88+HV88+HY88+IB88+IE88+IH88+IK88</f>
        <v>42</v>
      </c>
      <c r="IP88" s="26">
        <f>G88+J88+M88+P88+S88+V88+Y88+AB88+AE88+AH88+AK88+AN88+AQ88+AT88+AW88+AZ88+BC88+BF88+BI88+BL88+BO88+BR88+BU88+BX88+CA88+CD88+CG88+CJ88+CM88+CP88+CS88+CV88+CY88+DB88+DE88+DH88+DK88+DN88+DQ88+DT88+DW88+DZ88+EC88+EF88+EI88+EL88+EO88+ER88+EU88+EX88+FA88+FD88+FG88+FJ88+FM88+FP88+FS88+FV88+FY88+GB88+GE88+GH88+GK88+GN88+GQ88+GT88+GW88+GZ88+HC88+HF88+HI88+HL88+HO88+HR88+HU88+HX88+IA88+ID88+IG88+IJ88</f>
        <v>685</v>
      </c>
      <c r="IQ88" s="27">
        <f>ROUND(IP88/IP89,2)</f>
        <v>1.05</v>
      </c>
      <c r="IR88" s="28">
        <f>ROUND(IQ88*30+12,1)</f>
        <v>43.5</v>
      </c>
      <c r="IS88" s="29"/>
      <c r="IT88" s="30">
        <f>SUMIF(F88:IK88,3)/3</f>
        <v>11</v>
      </c>
      <c r="IU88" s="30">
        <f>SUMIF(F88:IK88,2)/2</f>
        <v>0</v>
      </c>
      <c r="IV88" s="30">
        <f>SUMIF(F88:IK88,1)/1-IN88</f>
        <v>9</v>
      </c>
    </row>
    <row r="89" spans="1:256" s="23" customFormat="1" ht="18" customHeight="1">
      <c r="A89" s="5"/>
      <c r="B89" s="20"/>
      <c r="C89" s="20"/>
      <c r="D89" s="21"/>
      <c r="E89" s="16"/>
      <c r="U89" s="33"/>
      <c r="V89" s="33">
        <v>35</v>
      </c>
      <c r="W89" s="33"/>
      <c r="AD89" s="33"/>
      <c r="AE89" s="33">
        <v>37</v>
      </c>
      <c r="AF89" s="33"/>
      <c r="AJ89" s="24"/>
      <c r="AK89" s="24">
        <v>32</v>
      </c>
      <c r="AL89" s="24"/>
      <c r="AS89" s="33"/>
      <c r="AT89" s="33">
        <v>36</v>
      </c>
      <c r="AU89" s="33"/>
      <c r="BB89" s="33"/>
      <c r="BC89" s="33">
        <v>38</v>
      </c>
      <c r="BD89" s="33"/>
      <c r="BE89" s="33"/>
      <c r="BF89" s="33">
        <v>28</v>
      </c>
      <c r="BG89" s="33"/>
      <c r="BN89" s="24"/>
      <c r="BO89" s="24">
        <v>26</v>
      </c>
      <c r="BP89" s="24"/>
      <c r="BT89" s="24"/>
      <c r="BU89" s="24">
        <v>29</v>
      </c>
      <c r="BV89" s="24"/>
      <c r="CL89" s="33"/>
      <c r="CM89" s="33">
        <v>40</v>
      </c>
      <c r="CN89" s="33"/>
      <c r="CU89" s="33"/>
      <c r="CV89" s="33">
        <v>41</v>
      </c>
      <c r="CW89" s="33"/>
      <c r="DG89" s="24"/>
      <c r="DH89" s="24">
        <v>28</v>
      </c>
      <c r="DI89" s="24"/>
      <c r="DM89" s="24"/>
      <c r="DN89" s="24">
        <v>36</v>
      </c>
      <c r="DO89" s="24"/>
      <c r="DP89" s="22"/>
      <c r="DQ89" s="22"/>
      <c r="DR89" s="22"/>
      <c r="DY89" s="33"/>
      <c r="DZ89" s="33">
        <v>28</v>
      </c>
      <c r="EA89" s="33"/>
      <c r="EE89" s="33"/>
      <c r="EF89" s="33">
        <v>25</v>
      </c>
      <c r="EG89" s="33"/>
      <c r="FF89" s="24"/>
      <c r="FG89" s="24">
        <v>24</v>
      </c>
      <c r="FH89" s="24"/>
      <c r="FX89" s="24"/>
      <c r="FY89" s="24">
        <v>38</v>
      </c>
      <c r="FZ89" s="24"/>
      <c r="GD89" s="33"/>
      <c r="GE89" s="33">
        <v>30</v>
      </c>
      <c r="GF89" s="33"/>
      <c r="HB89" s="24"/>
      <c r="HC89" s="24">
        <v>32</v>
      </c>
      <c r="HD89" s="24"/>
      <c r="HE89" s="33"/>
      <c r="HF89" s="33">
        <v>39</v>
      </c>
      <c r="HG89" s="33"/>
      <c r="HQ89" s="24"/>
      <c r="HR89" s="24">
        <v>32</v>
      </c>
      <c r="HS89" s="24"/>
      <c r="IM89" s="25"/>
      <c r="IN89" s="38"/>
      <c r="IO89" s="26"/>
      <c r="IP89" s="26">
        <f>G89+J89+M89+P89+S89+V89+Y89+AB89+AE89+AH89+AK89+AN89+AQ89+AT89+AW89+AZ89+BC89+BF89+BI89+BL89+BO89+BR89+BU89+BX89+CA89+CD89+CG89+CJ89+CM89+CP89+CS89+CV89+CY89+DB89+DE89+DH89+DK89+DN89+DQ89+DT89+DW89+DZ89+EC89+EF89+EI89+EL89+EO89+ER89+EU89+EX89+FA89+FD89+FG89+FJ89+FM89+FP89+FS89+FV89+FY89+GB89+GE89+GH89+GK89+GN89+GQ89+GT89+GW89+GZ89+HC89+HF89+HI89+HL89+HO89+HR89+HU89+HX89+IA89+ID89+IG89+IJ89</f>
        <v>654</v>
      </c>
      <c r="IQ89" s="27"/>
      <c r="IR89" s="28"/>
      <c r="IS89" s="29"/>
      <c r="IT89" s="30">
        <f>SUMIF(F89:IK89,3)/3</f>
        <v>0</v>
      </c>
      <c r="IU89" s="30">
        <f>SUMIF(F89:IK89,2)/2</f>
        <v>0</v>
      </c>
      <c r="IV89" s="30">
        <f>SUMIF(F89:IK89,1)/1-IN89</f>
        <v>0</v>
      </c>
    </row>
    <row r="90" spans="1:256" s="32" customFormat="1" ht="18" customHeight="1">
      <c r="A90" s="5"/>
      <c r="B90" s="20" t="s">
        <v>105</v>
      </c>
      <c r="C90" s="20" t="s">
        <v>23</v>
      </c>
      <c r="D90" s="21" t="s">
        <v>106</v>
      </c>
      <c r="E90" s="16">
        <f>E88+1</f>
        <v>40</v>
      </c>
      <c r="DS90" s="22"/>
      <c r="DT90" s="22"/>
      <c r="DU90" s="22"/>
      <c r="IM90" s="25"/>
      <c r="IN90" s="37">
        <f>F90+I90+L90+O90+R90+U90+X90+AA90+AD90+AG90+AJ90+AM90+AP90+AS90+AV90+AY90+BB90+BE90+BH90+BK90+BN90+BQ90+BT90+BW90+BZ90+CC90+CF90+CI90+CL90+CO90+CR90+CU90+CX90+DA90+DD90+DG90+DJ90+DM90+DP90+DS90+DV90+DY90+EB90+EE90+EH90+EK90+EN90+EQ90+ET90+EW90+EZ90+FC90+FF90+FI90+FL90+FO90+FR90+FU90+FX90+GA90+GD90+GG90+GJ90+GM90+GP90+GS90+GV90+GY90+HB90+HE90+HH90+HK90+HN90+HQ90+HT90+HW90+HZ90+IC90+IF90+II90</f>
        <v>0</v>
      </c>
      <c r="IO90" s="26">
        <f>H90+K90+N90+Q90+T90+W90+Z90+AC90+AF90+AI90+AL90+AO90+AR90+AU90+AX90+BA90+BD90+BG90+BJ90+BM90+BP90+BS90+BV90+BY90+CB90+CE90+CH90+CK90+CN90+CQ90+CT90+CW90+CZ90+DC90+DF90+DI90+DL90+DO90+DR90+DU90+DX90+EA90+ED90+EG90+EJ90+EM90+EP90+ES90+EV90+EY90+FB90+FE90+FH90+FK90+FN90+FN90+FQ90+FT90+FW90+FZ90+GC90+GF90+GI90+GL90+GO90+GR90+GU90+GX90+HA90+HD90+HG90+HJ90+HM90+HP90+HS90+HV90+HY90+IB90+IE90+IH90+IK90</f>
        <v>0</v>
      </c>
      <c r="IP90" s="26">
        <f>G90+J90+M90+P90+S90+V90+Y90+AB90+AE90+AH90+AK90+AN90+AQ90+AT90+AW90+AZ90+BC90+BF90+BI90+BL90+BO90+BR90+BU90+BX90+CA90+CD90+CG90+CJ90+CM90+CP90+CS90+CV90+CY90+DB90+DE90+DH90+DK90+DN90+DQ90+DT90+DW90+DZ90+EC90+EF90+EI90+EL90+EO90+ER90+EU90+EX90+FA90+FD90+FG90+FJ90+FM90+FP90+FS90+FV90+FY90+GB90+GE90+GH90+GK90+GN90+GQ90+GT90+GW90+GZ90+HC90+HF90+HI90+HL90+HO90+HR90+HU90+HX90+IA90+ID90+IG90+IJ90</f>
        <v>0</v>
      </c>
      <c r="IQ90" s="27" t="e">
        <f>ROUND(IP90/IP91,2)</f>
        <v>#DIV/0!</v>
      </c>
      <c r="IR90" s="28" t="e">
        <f>ROUND(IQ90*30+12,1)</f>
        <v>#DIV/0!</v>
      </c>
      <c r="IS90" s="29"/>
      <c r="IT90" s="30">
        <f>SUMIF(F90:IK90,3)/3</f>
        <v>0</v>
      </c>
      <c r="IU90" s="30">
        <f>SUMIF(F90:IK90,2)/2</f>
        <v>0</v>
      </c>
      <c r="IV90" s="30">
        <f>SUMIF(F90:IK90,1)/1-IN90</f>
        <v>0</v>
      </c>
    </row>
    <row r="91" spans="1:256" s="32" customFormat="1" ht="18" customHeight="1">
      <c r="A91" s="5"/>
      <c r="B91" s="20"/>
      <c r="C91" s="20"/>
      <c r="D91" s="21"/>
      <c r="E91" s="16"/>
      <c r="DS91" s="22"/>
      <c r="DT91" s="22"/>
      <c r="DU91" s="22"/>
      <c r="IM91" s="25"/>
      <c r="IN91" s="38"/>
      <c r="IO91" s="26"/>
      <c r="IP91" s="26">
        <f>G91+J91+M91+P91+S91+V91+Y91+AB91+AE91+AH91+AK91+AN91+AQ91+AT91+AW91+AZ91+BC91+BF91+BI91+BL91+BO91+BR91+BU91+BX91+CA91+CD91+CG91+CJ91+CM91+CP91+CS91+CV91+CY91+DB91+DE91+DH91+DK91+DN91+DQ91+DT91+DW91+DZ91+EC91+EF91+EI91+EL91+EO91+ER91+EU91+EX91+FA91+FD91+FG91+FJ91+FM91+FP91+FS91+FV91+FY91+GB91+GE91+GH91+GK91+GN91+GQ91+GT91+GW91+GZ91+HC91+HF91+HI91+HL91+HO91+HR91+HU91+HX91+IA91+ID91+IG91+IJ91</f>
        <v>0</v>
      </c>
      <c r="IQ91" s="27"/>
      <c r="IR91" s="28"/>
      <c r="IS91" s="29"/>
      <c r="IT91" s="30">
        <f>SUMIF(F91:IK91,3)/3</f>
        <v>0</v>
      </c>
      <c r="IU91" s="30">
        <f>SUMIF(F91:IK91,2)/2</f>
        <v>0</v>
      </c>
      <c r="IV91" s="30">
        <f>SUMIF(F91:IK91,1)/1-IN91</f>
        <v>0</v>
      </c>
    </row>
    <row r="92" spans="1:256" s="23" customFormat="1" ht="18" customHeight="1">
      <c r="A92" s="5"/>
      <c r="B92" s="20" t="s">
        <v>107</v>
      </c>
      <c r="C92" s="20" t="s">
        <v>108</v>
      </c>
      <c r="D92" s="21" t="s">
        <v>109</v>
      </c>
      <c r="E92" s="16">
        <f>E90+1</f>
        <v>41</v>
      </c>
      <c r="DV92" s="22"/>
      <c r="DW92" s="22"/>
      <c r="DX92" s="22"/>
      <c r="IM92" s="25"/>
      <c r="IN92" s="37">
        <f>F92+I92+L92+O92+R92+U92+X92+AA92+AD92+AG92+AJ92+AM92+AP92+AS92+AV92+AY92+BB92+BE92+BH92+BK92+BN92+BQ92+BT92+BW92+BZ92+CC92+CF92+CI92+CL92+CO92+CR92+CU92+CX92+DA92+DD92+DG92+DJ92+DM92+DP92+DS92+DV92+DY92+EB92+EE92+EH92+EK92+EN92+EQ92+ET92+EW92+EZ92+FC92+FF92+FI92+FL92+FO92+FR92+FU92+FX92+GA92+GD92+GG92+GJ92+GM92+GP92+GS92+GV92+GY92+HB92+HE92+HH92+HK92+HN92+HQ92+HT92+HW92+HZ92+IC92+IF92+II92</f>
        <v>0</v>
      </c>
      <c r="IO92" s="26">
        <f>H92+K92+N92+Q92+T92+W92+Z92+AC92+AF92+AI92+AL92+AO92+AR92+AU92+AX92+BA92+BD92+BG92+BJ92+BM92+BP92+BS92+BV92+BY92+CB92+CE92+CH92+CK92+CN92+CQ92+CT92+CW92+CZ92+DC92+DF92+DI92+DL92+DO92+DR92+DU92+DX92+EA92+ED92+EG92+EJ92+EM92+EP92+ES92+EV92+EY92+FB92+FE92+FH92+FK92+FN92+FN92+FQ92+FT92+FW92+FZ92+GC92+GF92+GI92+GL92+GO92+GR92+GU92+GX92+HA92+HD92+HG92+HJ92+HM92+HP92+HS92+HV92+HY92+IB92+IE92+IH92+IK92</f>
        <v>0</v>
      </c>
      <c r="IP92" s="26">
        <f>G92+J92+M92+P92+S92+V92+Y92+AB92+AE92+AH92+AK92+AN92+AQ92+AT92+AW92+AZ92+BC92+BF92+BI92+BL92+BO92+BR92+BU92+BX92+CA92+CD92+CG92+CJ92+CM92+CP92+CS92+CV92+CY92+DB92+DE92+DH92+DK92+DN92+DQ92+DT92+DW92+DZ92+EC92+EF92+EI92+EL92+EO92+ER92+EU92+EX92+FA92+FD92+FG92+FJ92+FM92+FP92+FS92+FV92+FY92+GB92+GE92+GH92+GK92+GN92+GQ92+GT92+GW92+GZ92+HC92+HF92+HI92+HL92+HO92+HR92+HU92+HX92+IA92+ID92+IG92+IJ92</f>
        <v>0</v>
      </c>
      <c r="IQ92" s="27" t="e">
        <f>ROUND(IP92/IP93,2)</f>
        <v>#DIV/0!</v>
      </c>
      <c r="IR92" s="28" t="e">
        <f>ROUND(IQ92*30+12,1)</f>
        <v>#DIV/0!</v>
      </c>
      <c r="IS92" s="29"/>
      <c r="IT92" s="30">
        <f>SUMIF(F92:IK92,3)/3</f>
        <v>0</v>
      </c>
      <c r="IU92" s="30">
        <f>SUMIF(F92:IK92,2)/2</f>
        <v>0</v>
      </c>
      <c r="IV92" s="30">
        <f>SUMIF(F92:IK92,1)/1-IN92</f>
        <v>0</v>
      </c>
    </row>
    <row r="93" spans="1:256" s="23" customFormat="1" ht="18" customHeight="1">
      <c r="A93" s="5"/>
      <c r="B93" s="20"/>
      <c r="C93" s="20"/>
      <c r="D93" s="21"/>
      <c r="E93" s="16"/>
      <c r="DV93" s="22"/>
      <c r="DW93" s="22"/>
      <c r="DX93" s="22"/>
      <c r="IM93" s="25"/>
      <c r="IN93" s="38"/>
      <c r="IO93" s="26"/>
      <c r="IP93" s="26">
        <f>G93+J93+M93+P93+S93+V93+Y93+AB93+AE93+AH93+AK93+AN93+AQ93+AT93+AW93+AZ93+BC93+BF93+BI93+BL93+BO93+BR93+BU93+BX93+CA93+CD93+CG93+CJ93+CM93+CP93+CS93+CV93+CY93+DB93+DE93+DH93+DK93+DN93+DQ93+DT93+DW93+DZ93+EC93+EF93+EI93+EL93+EO93+ER93+EU93+EX93+FA93+FD93+FG93+FJ93+FM93+FP93+FS93+FV93+FY93+GB93+GE93+GH93+GK93+GN93+GQ93+GT93+GW93+GZ93+HC93+HF93+HI93+HL93+HO93+HR93+HU93+HX93+IA93+ID93+IG93+IJ93</f>
        <v>0</v>
      </c>
      <c r="IQ93" s="27"/>
      <c r="IR93" s="28"/>
      <c r="IS93" s="29"/>
      <c r="IT93" s="30">
        <f>SUMIF(F93:IK93,3)/3</f>
        <v>0</v>
      </c>
      <c r="IU93" s="30">
        <f>SUMIF(F93:IK93,2)/2</f>
        <v>0</v>
      </c>
      <c r="IV93" s="30">
        <f>SUMIF(F93:IK93,1)/1-IN93</f>
        <v>0</v>
      </c>
    </row>
    <row r="94" spans="1:256" s="32" customFormat="1" ht="18" customHeight="1">
      <c r="A94" s="5"/>
      <c r="B94" s="20" t="s">
        <v>110</v>
      </c>
      <c r="C94" s="20" t="s">
        <v>111</v>
      </c>
      <c r="D94" s="21" t="s">
        <v>30</v>
      </c>
      <c r="E94" s="16">
        <f>E92+1</f>
        <v>42</v>
      </c>
      <c r="AD94" s="24">
        <v>1</v>
      </c>
      <c r="AE94" s="24">
        <v>38</v>
      </c>
      <c r="AF94" s="24">
        <v>1</v>
      </c>
      <c r="AJ94" s="24">
        <v>1</v>
      </c>
      <c r="AK94" s="24">
        <v>30</v>
      </c>
      <c r="AL94" s="24">
        <v>1</v>
      </c>
      <c r="AS94" s="33">
        <v>1</v>
      </c>
      <c r="AT94" s="33">
        <v>42</v>
      </c>
      <c r="AU94" s="33">
        <v>3</v>
      </c>
      <c r="BB94" s="24">
        <v>1</v>
      </c>
      <c r="BC94" s="24">
        <v>37</v>
      </c>
      <c r="BD94" s="24">
        <v>1</v>
      </c>
      <c r="BN94" s="24">
        <v>1</v>
      </c>
      <c r="BO94" s="24">
        <v>20</v>
      </c>
      <c r="BP94" s="24">
        <v>1</v>
      </c>
      <c r="CL94" s="33">
        <v>1</v>
      </c>
      <c r="CM94" s="33">
        <v>42</v>
      </c>
      <c r="CN94" s="33">
        <v>3</v>
      </c>
      <c r="CU94" s="33">
        <v>1</v>
      </c>
      <c r="CV94" s="33">
        <v>42</v>
      </c>
      <c r="CW94" s="33">
        <v>3</v>
      </c>
      <c r="DM94" s="33">
        <v>1</v>
      </c>
      <c r="DN94" s="33">
        <v>42</v>
      </c>
      <c r="DO94" s="33">
        <v>3</v>
      </c>
      <c r="DP94" s="24">
        <v>1</v>
      </c>
      <c r="DQ94" s="24">
        <v>38</v>
      </c>
      <c r="DR94" s="24">
        <v>1</v>
      </c>
      <c r="DY94" s="22"/>
      <c r="DZ94" s="22"/>
      <c r="EA94" s="22"/>
      <c r="FF94" s="33">
        <v>1</v>
      </c>
      <c r="FG94" s="33">
        <v>42</v>
      </c>
      <c r="FH94" s="33">
        <v>3</v>
      </c>
      <c r="FO94" s="33">
        <v>1</v>
      </c>
      <c r="FP94" s="33">
        <v>42</v>
      </c>
      <c r="FQ94" s="33">
        <v>3</v>
      </c>
      <c r="GD94" s="33">
        <v>1</v>
      </c>
      <c r="GE94" s="33">
        <v>42</v>
      </c>
      <c r="GF94" s="33">
        <v>3</v>
      </c>
      <c r="GG94" s="33">
        <v>1</v>
      </c>
      <c r="GH94" s="33">
        <v>42</v>
      </c>
      <c r="GI94" s="33">
        <v>3</v>
      </c>
      <c r="GY94" s="24">
        <v>1</v>
      </c>
      <c r="GZ94" s="24">
        <v>33</v>
      </c>
      <c r="HA94" s="24">
        <v>1</v>
      </c>
      <c r="HT94" s="33">
        <v>1</v>
      </c>
      <c r="HU94" s="33">
        <v>42</v>
      </c>
      <c r="HV94" s="33">
        <v>3</v>
      </c>
      <c r="IM94" s="25"/>
      <c r="IN94" s="37">
        <f>F94+I94+L94+O94+R94+U94+X94+AA94+AD94+AG94+AJ94+AM94+AP94+AS94+AV94+AY94+BB94+BE94+BH94+BK94+BN94+BQ94+BT94+BW94+BZ94+CC94+CF94+CI94+CL94+CO94+CR94+CU94+CX94+DA94+DD94+DG94+DJ94+DM94+DP94+DS94+DV94+DY94+EB94+EE94+EH94+EK94+EN94+EQ94+ET94+EW94+EZ94+FC94+FF94+FI94+FL94+FO94+FR94+FU94+FX94+GA94+GD94+GG94+GJ94+GM94+GP94+GS94+GV94+GY94+HB94+HE94+HH94+HK94+HN94+HQ94+HT94+HW94+HZ94+IC94+IF94+II94</f>
        <v>15</v>
      </c>
      <c r="IO94" s="26">
        <f>H94+K94+N94+Q94+T94+W94+Z94+AC94+AF94+AI94+AL94+AO94+AR94+AU94+AX94+BA94+BD94+BG94+BJ94+BM94+BP94+BS94+BV94+BY94+CB94+CE94+CH94+CK94+CN94+CQ94+CT94+CW94+CZ94+DC94+DF94+DI94+DL94+DO94+DR94+DU94+DX94+EA94+ED94+EG94+EJ94+EM94+EP94+ES94+EV94+EY94+FB94+FE94+FH94+FK94+FN94+FN94+FQ94+FT94+FW94+FZ94+GC94+GF94+GI94+GL94+GO94+GR94+GU94+GX94+HA94+HD94+HG94+HJ94+HM94+HP94+HS94+HV94+HY94+IB94+IE94+IH94+IK94</f>
        <v>33</v>
      </c>
      <c r="IP94" s="26">
        <f>G94+J94+M94+P94+S94+V94+Y94+AB94+AE94+AH94+AK94+AN94+AQ94+AT94+AW94+AZ94+BC94+BF94+BI94+BL94+BO94+BR94+BU94+BX94+CA94+CD94+CG94+CJ94+CM94+CP94+CS94+CV94+CY94+DB94+DE94+DH94+DK94+DN94+DQ94+DT94+DW94+DZ94+EC94+EF94+EI94+EL94+EO94+ER94+EU94+EX94+FA94+FD94+FG94+FJ94+FM94+FP94+FS94+FV94+FY94+GB94+GE94+GH94+GK94+GN94+GQ94+GT94+GW94+GZ94+HC94+HF94+HI94+HL94+HO94+HR94+HU94+HX94+IA94+ID94+IG94+IJ94</f>
        <v>574</v>
      </c>
      <c r="IQ94" s="27">
        <f>ROUND(IP94/IP95,2)</f>
        <v>1.07</v>
      </c>
      <c r="IR94" s="28">
        <f>ROUND(IQ94*30+12,1)</f>
        <v>44.1</v>
      </c>
      <c r="IS94" s="29"/>
      <c r="IT94" s="30">
        <f>SUMIF(F94:IK94,3)/3</f>
        <v>9</v>
      </c>
      <c r="IU94" s="30">
        <f>SUMIF(F94:IK94,2)/2</f>
        <v>0</v>
      </c>
      <c r="IV94" s="30">
        <f>SUMIF(F94:IK94,1)/1-IN94</f>
        <v>6</v>
      </c>
    </row>
    <row r="95" spans="1:256" s="32" customFormat="1" ht="18" customHeight="1">
      <c r="A95" s="5"/>
      <c r="B95" s="20"/>
      <c r="C95" s="20"/>
      <c r="D95" s="21"/>
      <c r="E95" s="16"/>
      <c r="AD95" s="24"/>
      <c r="AE95" s="24">
        <v>45</v>
      </c>
      <c r="AF95" s="24"/>
      <c r="AJ95" s="24"/>
      <c r="AK95" s="24">
        <v>28</v>
      </c>
      <c r="AL95" s="24"/>
      <c r="AS95" s="33"/>
      <c r="AT95" s="33">
        <v>30</v>
      </c>
      <c r="AU95" s="33"/>
      <c r="BB95" s="24"/>
      <c r="BC95" s="24">
        <v>39</v>
      </c>
      <c r="BD95" s="24"/>
      <c r="BN95" s="24"/>
      <c r="BO95" s="24">
        <v>26</v>
      </c>
      <c r="BP95" s="24"/>
      <c r="CL95" s="33"/>
      <c r="CM95" s="33">
        <v>42</v>
      </c>
      <c r="CN95" s="33"/>
      <c r="CU95" s="33"/>
      <c r="CV95" s="33">
        <v>39</v>
      </c>
      <c r="CW95" s="33"/>
      <c r="DM95" s="33"/>
      <c r="DN95" s="33">
        <v>39</v>
      </c>
      <c r="DO95" s="33"/>
      <c r="DP95" s="24"/>
      <c r="DQ95" s="24">
        <v>28</v>
      </c>
      <c r="DR95" s="24"/>
      <c r="DY95" s="22"/>
      <c r="DZ95" s="22"/>
      <c r="EA95" s="22"/>
      <c r="FF95" s="33"/>
      <c r="FG95" s="33">
        <v>38</v>
      </c>
      <c r="FH95" s="33"/>
      <c r="FO95" s="33"/>
      <c r="FP95" s="33">
        <v>43</v>
      </c>
      <c r="FQ95" s="33"/>
      <c r="GD95" s="33"/>
      <c r="GE95" s="33">
        <v>29</v>
      </c>
      <c r="GF95" s="33"/>
      <c r="GG95" s="33"/>
      <c r="GH95" s="33">
        <v>28</v>
      </c>
      <c r="GI95" s="33"/>
      <c r="GY95" s="24"/>
      <c r="GZ95" s="24">
        <v>42</v>
      </c>
      <c r="HA95" s="24"/>
      <c r="HT95" s="33"/>
      <c r="HU95" s="33">
        <v>40</v>
      </c>
      <c r="HV95" s="33"/>
      <c r="IM95" s="25"/>
      <c r="IN95" s="38"/>
      <c r="IO95" s="26"/>
      <c r="IP95" s="26">
        <f>G95+J95+M95+P95+S95+V95+Y95+AB95+AE95+AH95+AK95+AN95+AQ95+AT95+AW95+AZ95+BC95+BF95+BI95+BL95+BO95+BR95+BU95+BX95+CA95+CD95+CG95+CJ95+CM95+CP95+CS95+CV95+CY95+DB95+DE95+DH95+DK95+DN95+DQ95+DT95+DW95+DZ95+EC95+EF95+EI95+EL95+EO95+ER95+EU95+EX95+FA95+FD95+FG95+FJ95+FM95+FP95+FS95+FV95+FY95+GB95+GE95+GH95+GK95+GN95+GQ95+GT95+GW95+GZ95+HC95+HF95+HI95+HL95+HO95+HR95+HU95+HX95+IA95+ID95+IG95+IJ95</f>
        <v>536</v>
      </c>
      <c r="IQ95" s="27"/>
      <c r="IR95" s="28"/>
      <c r="IS95" s="29"/>
      <c r="IT95" s="30">
        <f>SUMIF(F95:IK95,3)/3</f>
        <v>0</v>
      </c>
      <c r="IU95" s="30">
        <f>SUMIF(F95:IK95,2)/2</f>
        <v>0</v>
      </c>
      <c r="IV95" s="30">
        <f>SUMIF(F95:IK95,1)/1-IN95</f>
        <v>0</v>
      </c>
    </row>
    <row r="96" spans="1:256" s="23" customFormat="1" ht="18" customHeight="1">
      <c r="A96" s="5"/>
      <c r="B96" s="20" t="s">
        <v>112</v>
      </c>
      <c r="C96" s="20" t="s">
        <v>79</v>
      </c>
      <c r="D96" s="21" t="s">
        <v>87</v>
      </c>
      <c r="E96" s="16">
        <f>E94+1</f>
        <v>43</v>
      </c>
      <c r="AD96" s="24">
        <v>1</v>
      </c>
      <c r="AE96" s="24">
        <v>59</v>
      </c>
      <c r="AF96" s="24">
        <v>1</v>
      </c>
      <c r="CU96" s="33">
        <v>1</v>
      </c>
      <c r="CV96" s="33">
        <v>65</v>
      </c>
      <c r="CW96" s="33">
        <v>3</v>
      </c>
      <c r="DD96" s="33">
        <v>1</v>
      </c>
      <c r="DE96" s="33">
        <v>65</v>
      </c>
      <c r="DF96" s="33">
        <v>3</v>
      </c>
      <c r="DM96" s="33">
        <v>1</v>
      </c>
      <c r="DN96" s="33">
        <v>65</v>
      </c>
      <c r="DO96" s="33">
        <v>3</v>
      </c>
      <c r="EB96" s="22"/>
      <c r="EC96" s="22"/>
      <c r="ED96" s="22"/>
      <c r="HB96" s="24">
        <v>1</v>
      </c>
      <c r="HC96" s="24">
        <v>38</v>
      </c>
      <c r="HD96" s="24">
        <v>1</v>
      </c>
      <c r="HK96" s="33">
        <v>1</v>
      </c>
      <c r="HL96" s="33">
        <v>65</v>
      </c>
      <c r="HM96" s="33">
        <v>3</v>
      </c>
      <c r="IM96" s="25"/>
      <c r="IN96" s="37">
        <f>F96+I96+L96+O96+R96+U96+X96+AA96+AD96+AG96+AJ96+AM96+AP96+AS96+AV96+AY96+BB96+BE96+BH96+BK96+BN96+BQ96+BT96+BW96+BZ96+CC96+CF96+CI96+CL96+CO96+CR96+CU96+CX96+DA96+DD96+DG96+DJ96+DM96+DP96+DS96+DV96+DY96+EB96+EE96+EH96+EK96+EN96+EQ96+ET96+EW96+EZ96+FC96+FF96+FI96+FL96+FO96+FR96+FU96+FX96+GA96+GD96+GG96+GJ96+GM96+GP96+GS96+GV96+GY96+HB96+HE96+HH96+HK96+HN96+HQ96+HT96+HW96+HZ96+IC96+IF96+II96</f>
        <v>6</v>
      </c>
      <c r="IO96" s="26">
        <f>H96+K96+N96+Q96+T96+W96+Z96+AC96+AF96+AI96+AL96+AO96+AR96+AU96+AX96+BA96+BD96+BG96+BJ96+BM96+BP96+BS96+BV96+BY96+CB96+CE96+CH96+CK96+CN96+CQ96+CT96+CW96+CZ96+DC96+DF96+DI96+DL96+DO96+DR96+DU96+DX96+EA96+ED96+EG96+EJ96+EM96+EP96+ES96+EV96+EY96+FB96+FE96+FH96+FK96+FN96+FN96+FQ96+FT96+FW96+FZ96+GC96+GF96+GI96+GL96+GO96+GR96+GU96+GX96+HA96+HD96+HG96+HJ96+HM96+HP96+HS96+HV96+HY96+IB96+IE96+IH96+IK96</f>
        <v>14</v>
      </c>
      <c r="IP96" s="26">
        <f>G96+J96+M96+P96+S96+V96+Y96+AB96+AE96+AH96+AK96+AN96+AQ96+AT96+AW96+AZ96+BC96+BF96+BI96+BL96+BO96+BR96+BU96+BX96+CA96+CD96+CG96+CJ96+CM96+CP96+CS96+CV96+CY96+DB96+DE96+DH96+DK96+DN96+DQ96+DT96+DW96+DZ96+EC96+EF96+EI96+EL96+EO96+ER96+EU96+EX96+FA96+FD96+FG96+FJ96+FM96+FP96+FS96+FV96+FY96+GB96+GE96+GH96+GK96+GN96+GQ96+GT96+GW96+GZ96+HC96+HF96+HI96+HL96+HO96+HR96+HU96+HX96+IA96+ID96+IG96+IJ96</f>
        <v>357</v>
      </c>
      <c r="IQ96" s="27">
        <f>ROUND(IP96/IP97,2)</f>
        <v>1.69</v>
      </c>
      <c r="IR96" s="28">
        <f>ROUND(IQ96*30+12,1)</f>
        <v>62.7</v>
      </c>
      <c r="IS96" s="29"/>
      <c r="IT96" s="30">
        <f>SUMIF(F96:IK96,3)/3</f>
        <v>4</v>
      </c>
      <c r="IU96" s="30">
        <f>SUMIF(F96:IK96,2)/2</f>
        <v>0</v>
      </c>
      <c r="IV96" s="30">
        <f>SUMIF(F96:IK96,1)/1-IN96</f>
        <v>2</v>
      </c>
    </row>
    <row r="97" spans="1:256" s="23" customFormat="1" ht="18" customHeight="1">
      <c r="A97" s="5"/>
      <c r="B97" s="20"/>
      <c r="C97" s="20"/>
      <c r="D97" s="21"/>
      <c r="E97" s="16"/>
      <c r="AD97" s="24"/>
      <c r="AE97" s="24">
        <v>37</v>
      </c>
      <c r="AF97" s="24"/>
      <c r="CU97" s="33"/>
      <c r="CV97" s="33">
        <v>45</v>
      </c>
      <c r="CW97" s="33"/>
      <c r="DD97" s="33"/>
      <c r="DE97" s="33">
        <v>35</v>
      </c>
      <c r="DF97" s="33"/>
      <c r="DM97" s="33"/>
      <c r="DN97" s="33">
        <v>33</v>
      </c>
      <c r="DO97" s="33"/>
      <c r="EB97" s="22"/>
      <c r="EC97" s="22"/>
      <c r="ED97" s="22"/>
      <c r="HB97" s="24"/>
      <c r="HC97" s="24">
        <v>29</v>
      </c>
      <c r="HD97" s="24"/>
      <c r="HK97" s="33"/>
      <c r="HL97" s="33">
        <v>32</v>
      </c>
      <c r="HM97" s="33"/>
      <c r="IM97" s="25"/>
      <c r="IN97" s="38"/>
      <c r="IO97" s="26"/>
      <c r="IP97" s="26">
        <f>G97+J97+M97+P97+S97+V97+Y97+AB97+AE97+AH97+AK97+AN97+AQ97+AT97+AW97+AZ97+BC97+BF97+BI97+BL97+BO97+BR97+BU97+BX97+CA97+CD97+CG97+CJ97+CM97+CP97+CS97+CV97+CY97+DB97+DE97+DH97+DK97+DN97+DQ97+DT97+DW97+DZ97+EC97+EF97+EI97+EL97+EO97+ER97+EU97+EX97+FA97+FD97+FG97+FJ97+FM97+FP97+FS97+FV97+FY97+GB97+GE97+GH97+GK97+GN97+GQ97+GT97+GW97+GZ97+HC97+HF97+HI97+HL97+HO97+HR97+HU97+HX97+IA97+ID97+IG97+IJ97</f>
        <v>211</v>
      </c>
      <c r="IQ97" s="27"/>
      <c r="IR97" s="28"/>
      <c r="IS97" s="29"/>
      <c r="IT97" s="30">
        <f>SUMIF(F97:IK97,3)/3</f>
        <v>0</v>
      </c>
      <c r="IU97" s="30">
        <f>SUMIF(F97:IK97,2)/2</f>
        <v>0</v>
      </c>
      <c r="IV97" s="30">
        <f>SUMIF(F97:IK97,1)/1-IN97</f>
        <v>0</v>
      </c>
    </row>
    <row r="98" spans="1:256" s="32" customFormat="1" ht="18" customHeight="1">
      <c r="A98" s="5"/>
      <c r="B98" s="20" t="s">
        <v>113</v>
      </c>
      <c r="C98" s="20" t="s">
        <v>68</v>
      </c>
      <c r="D98" s="21" t="s">
        <v>18</v>
      </c>
      <c r="E98" s="16">
        <f>E96+1</f>
        <v>44</v>
      </c>
      <c r="AS98" s="33">
        <v>1</v>
      </c>
      <c r="AT98" s="33">
        <v>60</v>
      </c>
      <c r="AU98" s="33">
        <v>3</v>
      </c>
      <c r="DP98" s="24">
        <v>1</v>
      </c>
      <c r="DQ98" s="24">
        <v>57</v>
      </c>
      <c r="DR98" s="24">
        <v>1</v>
      </c>
      <c r="EE98" s="22"/>
      <c r="EF98" s="22"/>
      <c r="EG98" s="22"/>
      <c r="IM98" s="25"/>
      <c r="IN98" s="37">
        <f>F98+I98+L98+O98+R98+U98+X98+AA98+AD98+AG98+AJ98+AM98+AP98+AS98+AV98+AY98+BB98+BE98+BH98+BK98+BN98+BQ98+BT98+BW98+BZ98+CC98+CF98+CI98+CL98+CO98+CR98+CU98+CX98+DA98+DD98+DG98+DJ98+DM98+DP98+DS98+DV98+DY98+EB98+EE98+EH98+EK98+EN98+EQ98+ET98+EW98+EZ98+FC98+FF98+FI98+FL98+FO98+FR98+FU98+FX98+GA98+GD98+GG98+GJ98+GM98+GP98+GS98+GV98+GY98+HB98+HE98+HH98+HK98+HN98+HQ98+HT98+HW98+HZ98+IC98+IF98+II98</f>
        <v>2</v>
      </c>
      <c r="IO98" s="26">
        <f>H98+K98+N98+Q98+T98+W98+Z98+AC98+AF98+AI98+AL98+AO98+AR98+AU98+AX98+BA98+BD98+BG98+BJ98+BM98+BP98+BS98+BV98+BY98+CB98+CE98+CH98+CK98+CN98+CQ98+CT98+CW98+CZ98+DC98+DF98+DI98+DL98+DO98+DR98+DU98+DX98+EA98+ED98+EG98+EJ98+EM98+EP98+ES98+EV98+EY98+FB98+FE98+FH98+FK98+FN98+FN98+FQ98+FT98+FW98+FZ98+GC98+GF98+GI98+GL98+GO98+GR98+GU98+GX98+HA98+HD98+HG98+HJ98+HM98+HP98+HS98+HV98+HY98+IB98+IE98+IH98+IK98</f>
        <v>4</v>
      </c>
      <c r="IP98" s="26">
        <f>G98+J98+M98+P98+S98+V98+Y98+AB98+AE98+AH98+AK98+AN98+AQ98+AT98+AW98+AZ98+BC98+BF98+BI98+BL98+BO98+BR98+BU98+BX98+CA98+CD98+CG98+CJ98+CM98+CP98+CS98+CV98+CY98+DB98+DE98+DH98+DK98+DN98+DQ98+DT98+DW98+DZ98+EC98+EF98+EI98+EL98+EO98+ER98+EU98+EX98+FA98+FD98+FG98+FJ98+FM98+FP98+FS98+FV98+FY98+GB98+GE98+GH98+GK98+GN98+GQ98+GT98+GW98+GZ98+HC98+HF98+HI98+HL98+HO98+HR98+HU98+HX98+IA98+ID98+IG98+IJ98</f>
        <v>117</v>
      </c>
      <c r="IQ98" s="27">
        <f>ROUND(IP98/IP99,2)</f>
        <v>2.54</v>
      </c>
      <c r="IR98" s="28">
        <f>ROUND(IQ98*30+12,1)</f>
        <v>88.2</v>
      </c>
      <c r="IS98" s="29"/>
      <c r="IT98" s="30">
        <f>SUMIF(F98:IK98,3)/3</f>
        <v>1</v>
      </c>
      <c r="IU98" s="30">
        <f>SUMIF(F98:IK98,2)/2</f>
        <v>0</v>
      </c>
      <c r="IV98" s="30">
        <f>SUMIF(F98:IK98,1)/1-IN98</f>
        <v>1</v>
      </c>
    </row>
    <row r="99" spans="1:256" s="32" customFormat="1" ht="18" customHeight="1">
      <c r="A99" s="5"/>
      <c r="B99" s="20"/>
      <c r="C99" s="20"/>
      <c r="D99" s="21"/>
      <c r="E99" s="16"/>
      <c r="AS99" s="33"/>
      <c r="AT99" s="33">
        <v>21</v>
      </c>
      <c r="AU99" s="33"/>
      <c r="DP99" s="24"/>
      <c r="DQ99" s="24">
        <v>25</v>
      </c>
      <c r="DR99" s="24"/>
      <c r="EE99" s="22"/>
      <c r="EF99" s="22"/>
      <c r="EG99" s="22"/>
      <c r="IM99" s="25"/>
      <c r="IN99" s="38"/>
      <c r="IO99" s="26"/>
      <c r="IP99" s="26">
        <f>G99+J99+M99+P99+S99+V99+Y99+AB99+AE99+AH99+AK99+AN99+AQ99+AT99+AW99+AZ99+BC99+BF99+BI99+BL99+BO99+BR99+BU99+BX99+CA99+CD99+CG99+CJ99+CM99+CP99+CS99+CV99+CY99+DB99+DE99+DH99+DK99+DN99+DQ99+DT99+DW99+DZ99+EC99+EF99+EI99+EL99+EO99+ER99+EU99+EX99+FA99+FD99+FG99+FJ99+FM99+FP99+FS99+FV99+FY99+GB99+GE99+GH99+GK99+GN99+GQ99+GT99+GW99+GZ99+HC99+HF99+HI99+HL99+HO99+HR99+HU99+HX99+IA99+ID99+IG99+IJ99</f>
        <v>46</v>
      </c>
      <c r="IQ99" s="27"/>
      <c r="IR99" s="28"/>
      <c r="IS99" s="29"/>
      <c r="IT99" s="30">
        <f>SUMIF(F99:IK99,3)/3</f>
        <v>0</v>
      </c>
      <c r="IU99" s="30">
        <f>SUMIF(F99:IK99,2)/2</f>
        <v>0</v>
      </c>
      <c r="IV99" s="30">
        <f>SUMIF(F99:IK99,1)/1-IN99</f>
        <v>0</v>
      </c>
    </row>
    <row r="100" spans="1:256" s="23" customFormat="1" ht="18" customHeight="1">
      <c r="A100" s="5"/>
      <c r="B100" s="20" t="s">
        <v>114</v>
      </c>
      <c r="C100" s="20" t="s">
        <v>115</v>
      </c>
      <c r="D100" s="21" t="s">
        <v>24</v>
      </c>
      <c r="E100" s="16">
        <f>E98+1</f>
        <v>45</v>
      </c>
      <c r="EH100" s="22"/>
      <c r="EI100" s="22"/>
      <c r="EJ100" s="22"/>
      <c r="IM100" s="25"/>
      <c r="IN100" s="37">
        <f>F100+I100+L100+O100+R100+U100+X100+AA100+AD100+AG100+AJ100+AM100+AP100+AS100+AV100+AY100+BB100+BE100+BH100+BK100+BN100+BQ100+BT100+BW100+BZ100+CC100+CF100+CI100+CL100+CO100+CR100+CU100+CX100+DA100+DD100+DG100+DJ100+DM100+DP100+DS100+DV100+DY100+EB100+EE100+EH100+EK100+EN100+EQ100+ET100+EW100+EZ100+FC100+FF100+FI100+FL100+FO100+FR100+FU100+FX100+GA100+GD100+GG100+GJ100+GM100+GP100+GS100+GV100+GY100+HB100+HE100+HH100+HK100+HN100+HQ100+HT100+HW100+HZ100+IC100+IF100+II100</f>
        <v>0</v>
      </c>
      <c r="IO100" s="26">
        <f>H100+K100+N100+Q100+T100+W100+Z100+AC100+AF100+AI100+AL100+AO100+AR100+AU100+AX100+BA100+BD100+BG100+BJ100+BM100+BP100+BS100+BV100+BY100+CB100+CE100+CH100+CK100+CN100+CQ100+CT100+CW100+CZ100+DC100+DF100+DI100+DL100+DO100+DR100+DU100+DX100+EA100+ED100+EG100+EJ100+EM100+EP100+ES100+EV100+EY100+FB100+FE100+FH100+FK100+FN100+FN100+FQ100+FT100+FW100+FZ100+GC100+GF100+GI100+GL100+GO100+GR100+GU100+GX100+HA100+HD100+HG100+HJ100+HM100+HP100+HS100+HV100+HY100+IB100+IE100+IH100+IK100</f>
        <v>0</v>
      </c>
      <c r="IP100" s="26">
        <f>G100+J100+M100+P100+S100+V100+Y100+AB100+AE100+AH100+AK100+AN100+AQ100+AT100+AW100+AZ100+BC100+BF100+BI100+BL100+BO100+BR100+BU100+BX100+CA100+CD100+CG100+CJ100+CM100+CP100+CS100+CV100+CY100+DB100+DE100+DH100+DK100+DN100+DQ100+DT100+DW100+DZ100+EC100+EF100+EI100+EL100+EO100+ER100+EU100+EX100+FA100+FD100+FG100+FJ100+FM100+FP100+FS100+FV100+FY100+GB100+GE100+GH100+GK100+GN100+GQ100+GT100+GW100+GZ100+HC100+HF100+HI100+HL100+HO100+HR100+HU100+HX100+IA100+ID100+IG100+IJ100</f>
        <v>0</v>
      </c>
      <c r="IQ100" s="27" t="e">
        <f>ROUND(IP100/IP101,2)</f>
        <v>#DIV/0!</v>
      </c>
      <c r="IR100" s="28" t="e">
        <f>ROUND(IQ100*30+12,1)</f>
        <v>#DIV/0!</v>
      </c>
      <c r="IS100" s="29"/>
      <c r="IT100" s="30">
        <f>SUMIF(F100:IK100,3)/3</f>
        <v>0</v>
      </c>
      <c r="IU100" s="30">
        <f>SUMIF(F100:IK100,2)/2</f>
        <v>0</v>
      </c>
      <c r="IV100" s="30">
        <f>SUMIF(F100:IK100,1)/1-IN100</f>
        <v>0</v>
      </c>
    </row>
    <row r="101" spans="1:256" s="23" customFormat="1" ht="18" customHeight="1">
      <c r="A101" s="5"/>
      <c r="B101" s="20"/>
      <c r="C101" s="20"/>
      <c r="D101" s="21"/>
      <c r="E101" s="16"/>
      <c r="EH101" s="22"/>
      <c r="EI101" s="22"/>
      <c r="EJ101" s="22"/>
      <c r="IM101" s="25"/>
      <c r="IN101" s="38"/>
      <c r="IO101" s="26"/>
      <c r="IP101" s="26">
        <f>G101+J101+M101+P101+S101+V101+Y101+AB101+AE101+AH101+AK101+AN101+AQ101+AT101+AW101+AZ101+BC101+BF101+BI101+BL101+BO101+BR101+BU101+BX101+CA101+CD101+CG101+CJ101+CM101+CP101+CS101+CV101+CY101+DB101+DE101+DH101+DK101+DN101+DQ101+DT101+DW101+DZ101+EC101+EF101+EI101+EL101+EO101+ER101+EU101+EX101+FA101+FD101+FG101+FJ101+FM101+FP101+FS101+FV101+FY101+GB101+GE101+GH101+GK101+GN101+GQ101+GT101+GW101+GZ101+HC101+HF101+HI101+HL101+HO101+HR101+HU101+HX101+IA101+ID101+IG101+IJ101</f>
        <v>0</v>
      </c>
      <c r="IQ101" s="27"/>
      <c r="IR101" s="28"/>
      <c r="IS101" s="29"/>
      <c r="IT101" s="30">
        <f>SUMIF(F101:IK101,3)/3</f>
        <v>0</v>
      </c>
      <c r="IU101" s="30">
        <f>SUMIF(F101:IK101,2)/2</f>
        <v>0</v>
      </c>
      <c r="IV101" s="30">
        <f>SUMIF(F101:IK101,1)/1-IN101</f>
        <v>0</v>
      </c>
    </row>
    <row r="102" spans="1:256" s="32" customFormat="1" ht="18" customHeight="1">
      <c r="A102" s="5"/>
      <c r="B102" s="20" t="s">
        <v>116</v>
      </c>
      <c r="C102" s="20" t="s">
        <v>117</v>
      </c>
      <c r="D102" s="21" t="s">
        <v>63</v>
      </c>
      <c r="E102" s="16">
        <f>E100+1</f>
        <v>46</v>
      </c>
      <c r="O102" s="24">
        <v>1</v>
      </c>
      <c r="P102" s="24">
        <v>59</v>
      </c>
      <c r="Q102" s="24">
        <v>1</v>
      </c>
      <c r="U102" s="33">
        <v>1</v>
      </c>
      <c r="V102" s="33">
        <v>80</v>
      </c>
      <c r="W102" s="33">
        <v>3</v>
      </c>
      <c r="BT102" s="24">
        <v>1</v>
      </c>
      <c r="BU102" s="24">
        <v>68</v>
      </c>
      <c r="BV102" s="24">
        <v>1</v>
      </c>
      <c r="CF102" s="33">
        <v>1</v>
      </c>
      <c r="CG102" s="33">
        <v>80</v>
      </c>
      <c r="CH102" s="33">
        <v>3</v>
      </c>
      <c r="EK102" s="22"/>
      <c r="EL102" s="22"/>
      <c r="EM102" s="22"/>
      <c r="FF102" s="24">
        <v>1</v>
      </c>
      <c r="FG102" s="24">
        <v>25</v>
      </c>
      <c r="FH102" s="24">
        <v>1</v>
      </c>
      <c r="FX102" s="33">
        <v>1</v>
      </c>
      <c r="FY102" s="33">
        <v>80</v>
      </c>
      <c r="FZ102" s="33">
        <v>3</v>
      </c>
      <c r="HE102" s="24">
        <v>1</v>
      </c>
      <c r="HF102" s="24">
        <v>75</v>
      </c>
      <c r="HG102" s="24">
        <v>1</v>
      </c>
      <c r="HK102" s="33">
        <v>1</v>
      </c>
      <c r="HL102" s="33">
        <v>80</v>
      </c>
      <c r="HM102" s="33">
        <v>3</v>
      </c>
      <c r="IM102" s="25"/>
      <c r="IN102" s="37">
        <f>F102+I102+L102+O102+R102+U102+X102+AA102+AD102+AG102+AJ102+AM102+AP102+AS102+AV102+AY102+BB102+BE102+BH102+BK102+BN102+BQ102+BT102+BW102+BZ102+CC102+CF102+CI102+CL102+CO102+CR102+CU102+CX102+DA102+DD102+DG102+DJ102+DM102+DP102+DS102+DV102+DY102+EB102+EE102+EH102+EK102+EN102+EQ102+ET102+EW102+EZ102+FC102+FF102+FI102+FL102+FO102+FR102+FU102+FX102+GA102+GD102+GG102+GJ102+GM102+GP102+GS102+GV102+GY102+HB102+HE102+HH102+HK102+HN102+HQ102+HT102+HW102+HZ102+IC102+IF102+II102</f>
        <v>8</v>
      </c>
      <c r="IO102" s="26">
        <f>H102+K102+N102+Q102+T102+W102+Z102+AC102+AF102+AI102+AL102+AO102+AR102+AU102+AX102+BA102+BD102+BG102+BJ102+BM102+BP102+BS102+BV102+BY102+CB102+CE102+CH102+CK102+CN102+CQ102+CT102+CW102+CZ102+DC102+DF102+DI102+DL102+DO102+DR102+DU102+DX102+EA102+ED102+EG102+EJ102+EM102+EP102+ES102+EV102+EY102+FB102+FE102+FH102+FK102+FN102+FN102+FQ102+FT102+FW102+FZ102+GC102+GF102+GI102+GL102+GO102+GR102+GU102+GX102+HA102+HD102+HG102+HJ102+HM102+HP102+HS102+HV102+HY102+IB102+IE102+IH102+IK102</f>
        <v>16</v>
      </c>
      <c r="IP102" s="26">
        <f>G102+J102+M102+P102+S102+V102+Y102+AB102+AE102+AH102+AK102+AN102+AQ102+AT102+AW102+AZ102+BC102+BF102+BI102+BL102+BO102+BR102+BU102+BX102+CA102+CD102+CG102+CJ102+CM102+CP102+CS102+CV102+CY102+DB102+DE102+DH102+DK102+DN102+DQ102+DT102+DW102+DZ102+EC102+EF102+EI102+EL102+EO102+ER102+EU102+EX102+FA102+FD102+FG102+FJ102+FM102+FP102+FS102+FV102+FY102+GB102+GE102+GH102+GK102+GN102+GQ102+GT102+GW102+GZ102+HC102+HF102+HI102+HL102+HO102+HR102+HU102+HX102+IA102+ID102+IG102+IJ102</f>
        <v>547</v>
      </c>
      <c r="IQ102" s="27">
        <f>ROUND(IP102/IP103,2)</f>
        <v>2.15</v>
      </c>
      <c r="IR102" s="28">
        <f>ROUND(IQ102*30+12,1)</f>
        <v>76.5</v>
      </c>
      <c r="IS102" s="29"/>
      <c r="IT102" s="30">
        <f>SUMIF(F102:IK102,3)/3</f>
        <v>4</v>
      </c>
      <c r="IU102" s="30">
        <f>SUMIF(F102:IK102,2)/2</f>
        <v>0</v>
      </c>
      <c r="IV102" s="30">
        <f>SUMIF(F102:IK102,1)/1-IN102</f>
        <v>4</v>
      </c>
    </row>
    <row r="103" spans="1:256" s="32" customFormat="1" ht="18" customHeight="1">
      <c r="A103" s="5"/>
      <c r="B103" s="20"/>
      <c r="C103" s="20"/>
      <c r="D103" s="21"/>
      <c r="E103" s="16"/>
      <c r="O103" s="24"/>
      <c r="P103" s="24">
        <v>32</v>
      </c>
      <c r="Q103" s="24"/>
      <c r="U103" s="33"/>
      <c r="V103" s="33">
        <v>47</v>
      </c>
      <c r="W103" s="33"/>
      <c r="BT103" s="24"/>
      <c r="BU103" s="24">
        <v>30</v>
      </c>
      <c r="BV103" s="24"/>
      <c r="CF103" s="33"/>
      <c r="CG103" s="33">
        <v>31</v>
      </c>
      <c r="CH103" s="33"/>
      <c r="EK103" s="22"/>
      <c r="EL103" s="22"/>
      <c r="EM103" s="22"/>
      <c r="FF103" s="24"/>
      <c r="FG103" s="24">
        <v>22</v>
      </c>
      <c r="FH103" s="24"/>
      <c r="FX103" s="33"/>
      <c r="FY103" s="33">
        <v>37</v>
      </c>
      <c r="FZ103" s="33"/>
      <c r="HE103" s="24"/>
      <c r="HF103" s="24">
        <v>34</v>
      </c>
      <c r="HG103" s="24"/>
      <c r="HK103" s="33"/>
      <c r="HL103" s="33">
        <v>21</v>
      </c>
      <c r="HM103" s="33"/>
      <c r="IM103" s="25"/>
      <c r="IN103" s="38"/>
      <c r="IO103" s="26"/>
      <c r="IP103" s="26">
        <f>G103+J103+M103+P103+S103+V103+Y103+AB103+AE103+AH103+AK103+AN103+AQ103+AT103+AW103+AZ103+BC103+BF103+BI103+BL103+BO103+BR103+BU103+BX103+CA103+CD103+CG103+CJ103+CM103+CP103+CS103+CV103+CY103+DB103+DE103+DH103+DK103+DN103+DQ103+DT103+DW103+DZ103+EC103+EF103+EI103+EL103+EO103+ER103+EU103+EX103+FA103+FD103+FG103+FJ103+FM103+FP103+FS103+FV103+FY103+GB103+GE103+GH103+GK103+GN103+GQ103+GT103+GW103+GZ103+HC103+HF103+HI103+HL103+HO103+HR103+HU103+HX103+IA103+ID103+IG103+IJ103</f>
        <v>254</v>
      </c>
      <c r="IQ103" s="27"/>
      <c r="IR103" s="28"/>
      <c r="IS103" s="29"/>
      <c r="IT103" s="30">
        <f>SUMIF(F103:IK103,3)/3</f>
        <v>0</v>
      </c>
      <c r="IU103" s="30">
        <f>SUMIF(F103:IK103,2)/2</f>
        <v>0</v>
      </c>
      <c r="IV103" s="30">
        <f>SUMIF(F103:IK103,1)/1-IN103</f>
        <v>0</v>
      </c>
    </row>
    <row r="104" spans="1:256" s="23" customFormat="1" ht="18" customHeight="1">
      <c r="A104" s="5"/>
      <c r="B104" s="20" t="s">
        <v>118</v>
      </c>
      <c r="C104" s="20" t="s">
        <v>119</v>
      </c>
      <c r="D104" s="21" t="s">
        <v>24</v>
      </c>
      <c r="E104" s="16">
        <f>E102+1</f>
        <v>47</v>
      </c>
      <c r="EN104" s="22"/>
      <c r="EO104" s="22"/>
      <c r="EP104" s="22"/>
      <c r="IM104" s="25"/>
      <c r="IN104" s="37">
        <f>F104+I104+L104+O104+R104+U104+X104+AA104+AD104+AG104+AJ104+AM104+AP104+AS104+AV104+AY104+BB104+BE104+BH104+BK104+BN104+BQ104+BT104+BW104+BZ104+CC104+CF104+CI104+CL104+CO104+CR104+CU104+CX104+DA104+DD104+DG104+DJ104+DM104+DP104+DS104+DV104+DY104+EB104+EE104+EH104+EK104+EN104+EQ104+ET104+EW104+EZ104+FC104+FF104+FI104+FL104+FO104+FR104+FU104+FX104+GA104+GD104+GG104+GJ104+GM104+GP104+GS104+GV104+GY104+HB104+HE104+HH104+HK104+HN104+HQ104+HT104+HW104+HZ104+IC104+IF104+II104</f>
        <v>0</v>
      </c>
      <c r="IO104" s="26">
        <f>H104+K104+N104+Q104+T104+W104+Z104+AC104+AF104+AI104+AL104+AO104+AR104+AU104+AX104+BA104+BD104+BG104+BJ104+BM104+BP104+BS104+BV104+BY104+CB104+CE104+CH104+CK104+CN104+CQ104+CT104+CW104+CZ104+DC104+DF104+DI104+DL104+DO104+DR104+DU104+DX104+EA104+ED104+EG104+EJ104+EM104+EP104+ES104+EV104+EY104+FB104+FE104+FH104+FK104+FN104+FN104+FQ104+FT104+FW104+FZ104+GC104+GF104+GI104+GL104+GO104+GR104+GU104+GX104+HA104+HD104+HG104+HJ104+HM104+HP104+HS104+HV104+HY104+IB104+IE104+IH104+IK104</f>
        <v>0</v>
      </c>
      <c r="IP104" s="26">
        <f>G104+J104+M104+P104+S104+V104+Y104+AB104+AE104+AH104+AK104+AN104+AQ104+AT104+AW104+AZ104+BC104+BF104+BI104+BL104+BO104+BR104+BU104+BX104+CA104+CD104+CG104+CJ104+CM104+CP104+CS104+CV104+CY104+DB104+DE104+DH104+DK104+DN104+DQ104+DT104+DW104+DZ104+EC104+EF104+EI104+EL104+EO104+ER104+EU104+EX104+FA104+FD104+FG104+FJ104+FM104+FP104+FS104+FV104+FY104+GB104+GE104+GH104+GK104+GN104+GQ104+GT104+GW104+GZ104+HC104+HF104+HI104+HL104+HO104+HR104+HU104+HX104+IA104+ID104+IG104+IJ104</f>
        <v>0</v>
      </c>
      <c r="IQ104" s="27" t="e">
        <f>ROUND(IP104/IP105,2)</f>
        <v>#DIV/0!</v>
      </c>
      <c r="IR104" s="28" t="e">
        <f>ROUND(IQ104*30+12,1)</f>
        <v>#DIV/0!</v>
      </c>
      <c r="IS104" s="29"/>
      <c r="IT104" s="30">
        <f>SUMIF(F104:IK104,3)/3</f>
        <v>0</v>
      </c>
      <c r="IU104" s="30">
        <f>SUMIF(F104:IK104,2)/2</f>
        <v>0</v>
      </c>
      <c r="IV104" s="30">
        <f>SUMIF(F104:IK104,1)/1-IN104</f>
        <v>0</v>
      </c>
    </row>
    <row r="105" spans="1:256" s="23" customFormat="1" ht="18" customHeight="1">
      <c r="A105" s="5"/>
      <c r="B105" s="20"/>
      <c r="C105" s="20"/>
      <c r="D105" s="21"/>
      <c r="E105" s="16"/>
      <c r="EN105" s="22"/>
      <c r="EO105" s="22"/>
      <c r="EP105" s="22"/>
      <c r="IM105" s="25"/>
      <c r="IN105" s="38"/>
      <c r="IO105" s="26"/>
      <c r="IP105" s="26">
        <f>G105+J105+M105+P105+S105+V105+Y105+AB105+AE105+AH105+AK105+AN105+AQ105+AT105+AW105+AZ105+BC105+BF105+BI105+BL105+BO105+BR105+BU105+BX105+CA105+CD105+CG105+CJ105+CM105+CP105+CS105+CV105+CY105+DB105+DE105+DH105+DK105+DN105+DQ105+DT105+DW105+DZ105+EC105+EF105+EI105+EL105+EO105+ER105+EU105+EX105+FA105+FD105+FG105+FJ105+FM105+FP105+FS105+FV105+FY105+GB105+GE105+GH105+GK105+GN105+GQ105+GT105+GW105+GZ105+HC105+HF105+HI105+HL105+HO105+HR105+HU105+HX105+IA105+ID105+IG105+IJ105</f>
        <v>0</v>
      </c>
      <c r="IQ105" s="27"/>
      <c r="IR105" s="28"/>
      <c r="IS105" s="29"/>
      <c r="IT105" s="30">
        <f>SUMIF(F105:IK105,3)/3</f>
        <v>0</v>
      </c>
      <c r="IU105" s="30">
        <f>SUMIF(F105:IK105,2)/2</f>
        <v>0</v>
      </c>
      <c r="IV105" s="30">
        <f>SUMIF(F105:IK105,1)/1-IN105</f>
        <v>0</v>
      </c>
    </row>
    <row r="106" spans="1:256" s="32" customFormat="1" ht="18" customHeight="1">
      <c r="A106" s="5"/>
      <c r="B106" s="20" t="s">
        <v>120</v>
      </c>
      <c r="C106" s="20" t="s">
        <v>121</v>
      </c>
      <c r="D106" s="21" t="s">
        <v>122</v>
      </c>
      <c r="E106" s="16">
        <f>E104+1</f>
        <v>48</v>
      </c>
      <c r="AP106" s="33">
        <v>1</v>
      </c>
      <c r="AQ106" s="33">
        <v>84</v>
      </c>
      <c r="AR106" s="33">
        <v>3</v>
      </c>
      <c r="EQ106" s="22"/>
      <c r="ER106" s="22"/>
      <c r="ES106" s="22"/>
      <c r="IM106" s="25"/>
      <c r="IN106" s="37">
        <f>F106+I106+L106+O106+R106+U106+X106+AA106+AD106+AG106+AJ106+AM106+AP106+AS106+AV106+AY106+BB106+BE106+BH106+BK106+BN106+BQ106+BT106+BW106+BZ106+CC106+CF106+CI106+CL106+CO106+CR106+CU106+CX106+DA106+DD106+DG106+DJ106+DM106+DP106+DS106+DV106+DY106+EB106+EE106+EH106+EK106+EN106+EQ106+ET106+EW106+EZ106+FC106+FF106+FI106+FL106+FO106+FR106+FU106+FX106+GA106+GD106+GG106+GJ106+GM106+GP106+GS106+GV106+GY106+HB106+HE106+HH106+HK106+HN106+HQ106+HT106+HW106+HZ106+IC106+IF106+II106</f>
        <v>1</v>
      </c>
      <c r="IO106" s="26">
        <f>H106+K106+N106+Q106+T106+W106+Z106+AC106+AF106+AI106+AL106+AO106+AR106+AU106+AX106+BA106+BD106+BG106+BJ106+BM106+BP106+BS106+BV106+BY106+CB106+CE106+CH106+CK106+CN106+CQ106+CT106+CW106+CZ106+DC106+DF106+DI106+DL106+DO106+DR106+DU106+DX106+EA106+ED106+EG106+EJ106+EM106+EP106+ES106+EV106+EY106+FB106+FE106+FH106+FK106+FN106+FN106+FQ106+FT106+FW106+FZ106+GC106+GF106+GI106+GL106+GO106+GR106+GU106+GX106+HA106+HD106+HG106+HJ106+HM106+HP106+HS106+HV106+HY106+IB106+IE106+IH106+IK106</f>
        <v>3</v>
      </c>
      <c r="IP106" s="26">
        <f>G106+J106+M106+P106+S106+V106+Y106+AB106+AE106+AH106+AK106+AN106+AQ106+AT106+AW106+AZ106+BC106+BF106+BI106+BL106+BO106+BR106+BU106+BX106+CA106+CD106+CG106+CJ106+CM106+CP106+CS106+CV106+CY106+DB106+DE106+DH106+DK106+DN106+DQ106+DT106+DW106+DZ106+EC106+EF106+EI106+EL106+EO106+ER106+EU106+EX106+FA106+FD106+FG106+FJ106+FM106+FP106+FS106+FV106+FY106+GB106+GE106+GH106+GK106+GN106+GQ106+GT106+GW106+GZ106+HC106+HF106+HI106+HL106+HO106+HR106+HU106+HX106+IA106+ID106+IG106+IJ106</f>
        <v>84</v>
      </c>
      <c r="IQ106" s="27">
        <f>ROUND(IP106/IP107,2)</f>
        <v>4.42</v>
      </c>
      <c r="IR106" s="28">
        <f>ROUND(IQ106*30+12,1)</f>
        <v>144.6</v>
      </c>
      <c r="IS106" s="29"/>
      <c r="IT106" s="30">
        <f>SUMIF(F106:IK106,3)/3</f>
        <v>1</v>
      </c>
      <c r="IU106" s="30">
        <f>SUMIF(F106:IK106,2)/2</f>
        <v>0</v>
      </c>
      <c r="IV106" s="30">
        <f>SUMIF(F106:IK106,1)/1-IN106</f>
        <v>0</v>
      </c>
    </row>
    <row r="107" spans="1:256" s="32" customFormat="1" ht="18" customHeight="1">
      <c r="A107" s="5"/>
      <c r="B107" s="20"/>
      <c r="C107" s="20"/>
      <c r="D107" s="21"/>
      <c r="E107" s="16"/>
      <c r="AP107" s="33"/>
      <c r="AQ107" s="33">
        <v>19</v>
      </c>
      <c r="AR107" s="33"/>
      <c r="EQ107" s="22"/>
      <c r="ER107" s="22"/>
      <c r="ES107" s="22"/>
      <c r="IM107" s="25"/>
      <c r="IN107" s="38"/>
      <c r="IO107" s="26"/>
      <c r="IP107" s="26">
        <f>G107+J107+M107+P107+S107+V107+Y107+AB107+AE107+AH107+AK107+AN107+AQ107+AT107+AW107+AZ107+BC107+BF107+BI107+BL107+BO107+BR107+BU107+BX107+CA107+CD107+CG107+CJ107+CM107+CP107+CS107+CV107+CY107+DB107+DE107+DH107+DK107+DN107+DQ107+DT107+DW107+DZ107+EC107+EF107+EI107+EL107+EO107+ER107+EU107+EX107+FA107+FD107+FG107+FJ107+FM107+FP107+FS107+FV107+FY107+GB107+GE107+GH107+GK107+GN107+GQ107+GT107+GW107+GZ107+HC107+HF107+HI107+HL107+HO107+HR107+HU107+HX107+IA107+ID107+IG107+IJ107</f>
        <v>19</v>
      </c>
      <c r="IQ107" s="27"/>
      <c r="IR107" s="28"/>
      <c r="IS107" s="29"/>
      <c r="IT107" s="30">
        <f>SUMIF(F107:IK107,3)/3</f>
        <v>0</v>
      </c>
      <c r="IU107" s="30">
        <f>SUMIF(F107:IK107,2)/2</f>
        <v>0</v>
      </c>
      <c r="IV107" s="30">
        <f>SUMIF(F107:IK107,1)/1-IN107</f>
        <v>0</v>
      </c>
    </row>
    <row r="108" spans="1:256" s="23" customFormat="1" ht="18" customHeight="1">
      <c r="A108" s="5"/>
      <c r="B108" s="20" t="s">
        <v>123</v>
      </c>
      <c r="C108" s="20" t="s">
        <v>59</v>
      </c>
      <c r="D108" s="21" t="s">
        <v>122</v>
      </c>
      <c r="E108" s="16">
        <f>E106+1</f>
        <v>49</v>
      </c>
      <c r="ET108" s="22"/>
      <c r="EU108" s="22"/>
      <c r="EV108" s="22"/>
      <c r="IM108" s="25"/>
      <c r="IN108" s="37">
        <f>F108+I108+L108+O108+R108+U108+X108+AA108+AD108+AG108+AJ108+AM108+AP108+AS108+AV108+AY108+BB108+BE108+BH108+BK108+BN108+BQ108+BT108+BW108+BZ108+CC108+CF108+CI108+CL108+CO108+CR108+CU108+CX108+DA108+DD108+DG108+DJ108+DM108+DP108+DS108+DV108+DY108+EB108+EE108+EH108+EK108+EN108+EQ108+ET108+EW108+EZ108+FC108+FF108+FI108+FL108+FO108+FR108+FU108+FX108+GA108+GD108+GG108+GJ108+GM108+GP108+GS108+GV108+GY108+HB108+HE108+HH108+HK108+HN108+HQ108+HT108+HW108+HZ108+IC108+IF108+II108</f>
        <v>0</v>
      </c>
      <c r="IO108" s="26">
        <f>H108+K108+N108+Q108+T108+W108+Z108+AC108+AF108+AI108+AL108+AO108+AR108+AU108+AX108+BA108+BD108+BG108+BJ108+BM108+BP108+BS108+BV108+BY108+CB108+CE108+CH108+CK108+CN108+CQ108+CT108+CW108+CZ108+DC108+DF108+DI108+DL108+DO108+DR108+DU108+DX108+EA108+ED108+EG108+EJ108+EM108+EP108+ES108+EV108+EY108+FB108+FE108+FH108+FK108+FN108+FN108+FQ108+FT108+FW108+FZ108+GC108+GF108+GI108+GL108+GO108+GR108+GU108+GX108+HA108+HD108+HG108+HJ108+HM108+HP108+HS108+HV108+HY108+IB108+IE108+IH108+IK108</f>
        <v>0</v>
      </c>
      <c r="IP108" s="26">
        <f>G108+J108+M108+P108+S108+V108+Y108+AB108+AE108+AH108+AK108+AN108+AQ108+AT108+AW108+AZ108+BC108+BF108+BI108+BL108+BO108+BR108+BU108+BX108+CA108+CD108+CG108+CJ108+CM108+CP108+CS108+CV108+CY108+DB108+DE108+DH108+DK108+DN108+DQ108+DT108+DW108+DZ108+EC108+EF108+EI108+EL108+EO108+ER108+EU108+EX108+FA108+FD108+FG108+FJ108+FM108+FP108+FS108+FV108+FY108+GB108+GE108+GH108+GK108+GN108+GQ108+GT108+GW108+GZ108+HC108+HF108+HI108+HL108+HO108+HR108+HU108+HX108+IA108+ID108+IG108+IJ108</f>
        <v>0</v>
      </c>
      <c r="IQ108" s="27" t="e">
        <f>ROUND(IP108/IP109,2)</f>
        <v>#DIV/0!</v>
      </c>
      <c r="IR108" s="28" t="e">
        <f>ROUND(IQ108*30+12,1)</f>
        <v>#DIV/0!</v>
      </c>
      <c r="IS108" s="29"/>
      <c r="IT108" s="30">
        <f>SUMIF(F108:IK108,3)/3</f>
        <v>0</v>
      </c>
      <c r="IU108" s="30">
        <f>SUMIF(F108:IK108,2)/2</f>
        <v>0</v>
      </c>
      <c r="IV108" s="30">
        <f>SUMIF(F108:IK108,1)/1-IN108</f>
        <v>0</v>
      </c>
    </row>
    <row r="109" spans="1:256" s="23" customFormat="1" ht="18" customHeight="1">
      <c r="A109" s="5"/>
      <c r="B109" s="20"/>
      <c r="C109" s="20"/>
      <c r="D109" s="21"/>
      <c r="E109" s="16"/>
      <c r="ET109" s="22"/>
      <c r="EU109" s="22"/>
      <c r="EV109" s="22"/>
      <c r="IM109" s="25"/>
      <c r="IN109" s="38"/>
      <c r="IO109" s="26"/>
      <c r="IP109" s="26">
        <f>G109+J109+M109+P109+S109+V109+Y109+AB109+AE109+AH109+AK109+AN109+AQ109+AT109+AW109+AZ109+BC109+BF109+BI109+BL109+BO109+BR109+BU109+BX109+CA109+CD109+CG109+CJ109+CM109+CP109+CS109+CV109+CY109+DB109+DE109+DH109+DK109+DN109+DQ109+DT109+DW109+DZ109+EC109+EF109+EI109+EL109+EO109+ER109+EU109+EX109+FA109+FD109+FG109+FJ109+FM109+FP109+FS109+FV109+FY109+GB109+GE109+GH109+GK109+GN109+GQ109+GT109+GW109+GZ109+HC109+HF109+HI109+HL109+HO109+HR109+HU109+HX109+IA109+ID109+IG109+IJ109</f>
        <v>0</v>
      </c>
      <c r="IQ109" s="27"/>
      <c r="IR109" s="28"/>
      <c r="IS109" s="29"/>
      <c r="IT109" s="30">
        <f>SUMIF(F109:IK109,3)/3</f>
        <v>0</v>
      </c>
      <c r="IU109" s="30">
        <f>SUMIF(F109:IK109,2)/2</f>
        <v>0</v>
      </c>
      <c r="IV109" s="30">
        <f>SUMIF(F109:IK109,1)/1-IN109</f>
        <v>0</v>
      </c>
    </row>
    <row r="110" spans="1:256" s="32" customFormat="1" ht="18" customHeight="1">
      <c r="A110" s="5"/>
      <c r="B110" s="20" t="s">
        <v>124</v>
      </c>
      <c r="C110" s="20" t="s">
        <v>125</v>
      </c>
      <c r="D110" s="21" t="s">
        <v>33</v>
      </c>
      <c r="E110" s="16">
        <f>E108+1</f>
        <v>50</v>
      </c>
      <c r="AD110" s="33">
        <v>1</v>
      </c>
      <c r="AE110" s="33">
        <v>40</v>
      </c>
      <c r="AF110" s="33">
        <v>3</v>
      </c>
      <c r="AM110" s="33">
        <v>1</v>
      </c>
      <c r="AN110" s="33">
        <v>40</v>
      </c>
      <c r="AO110" s="33">
        <v>3</v>
      </c>
      <c r="BN110" s="33">
        <v>1</v>
      </c>
      <c r="BO110" s="33">
        <v>40</v>
      </c>
      <c r="BP110" s="33">
        <v>3</v>
      </c>
      <c r="CR110" s="24">
        <v>1</v>
      </c>
      <c r="CS110" s="24">
        <v>31</v>
      </c>
      <c r="CT110" s="24">
        <v>1</v>
      </c>
      <c r="EW110" s="22"/>
      <c r="EX110" s="22"/>
      <c r="EY110" s="22"/>
      <c r="FU110" s="33">
        <v>1</v>
      </c>
      <c r="FV110" s="33">
        <v>40</v>
      </c>
      <c r="FW110" s="33">
        <v>3</v>
      </c>
      <c r="GD110" s="33">
        <v>1</v>
      </c>
      <c r="GE110" s="33">
        <v>40</v>
      </c>
      <c r="GF110" s="33">
        <v>3</v>
      </c>
      <c r="GM110" s="33">
        <v>1</v>
      </c>
      <c r="GN110" s="33">
        <v>40</v>
      </c>
      <c r="GO110" s="33">
        <v>3</v>
      </c>
      <c r="HT110" s="33">
        <v>1</v>
      </c>
      <c r="HU110" s="33">
        <v>40</v>
      </c>
      <c r="HV110" s="33">
        <v>3</v>
      </c>
      <c r="IM110" s="25"/>
      <c r="IN110" s="37">
        <f>F110+I110+L110+O110+R110+U110+X110+AA110+AD110+AG110+AJ110+AM110+AP110+AS110+AV110+AY110+BB110+BE110+BH110+BK110+BN110+BQ110+BT110+BW110+BZ110+CC110+CF110+CI110+CL110+CO110+CR110+CU110+CX110+DA110+DD110+DG110+DJ110+DM110+DP110+DS110+DV110+DY110+EB110+EE110+EH110+EK110+EN110+EQ110+ET110+EW110+EZ110+FC110+FF110+FI110+FL110+FO110+FR110+FU110+FX110+GA110+GD110+GG110+GJ110+GM110+GP110+GS110+GV110+GY110+HB110+HE110+HH110+HK110+HN110+HQ110+HT110+HW110+HZ110+IC110+IF110+II110</f>
        <v>8</v>
      </c>
      <c r="IO110" s="26">
        <f>H110+K110+N110+Q110+T110+W110+Z110+AC110+AF110+AI110+AL110+AO110+AR110+AU110+AX110+BA110+BD110+BG110+BJ110+BM110+BP110+BS110+BV110+BY110+CB110+CE110+CH110+CK110+CN110+CQ110+CT110+CW110+CZ110+DC110+DF110+DI110+DL110+DO110+DR110+DU110+DX110+EA110+ED110+EG110+EJ110+EM110+EP110+ES110+EV110+EY110+FB110+FE110+FH110+FK110+FN110+FN110+FQ110+FT110+FW110+FZ110+GC110+GF110+GI110+GL110+GO110+GR110+GU110+GX110+HA110+HD110+HG110+HJ110+HM110+HP110+HS110+HV110+HY110+IB110+IE110+IH110+IK110</f>
        <v>22</v>
      </c>
      <c r="IP110" s="26">
        <f>G110+J110+M110+P110+S110+V110+Y110+AB110+AE110+AH110+AK110+AN110+AQ110+AT110+AW110+AZ110+BC110+BF110+BI110+BL110+BO110+BR110+BU110+BX110+CA110+CD110+CG110+CJ110+CM110+CP110+CS110+CV110+CY110+DB110+DE110+DH110+DK110+DN110+DQ110+DT110+DW110+DZ110+EC110+EF110+EI110+EL110+EO110+ER110+EU110+EX110+FA110+FD110+FG110+FJ110+FM110+FP110+FS110+FV110+FY110+GB110+GE110+GH110+GK110+GN110+GQ110+GT110+GW110+GZ110+HC110+HF110+HI110+HL110+HO110+HR110+HU110+HX110+IA110+ID110+IG110+IJ110</f>
        <v>311</v>
      </c>
      <c r="IQ110" s="27">
        <f>ROUND(IP110/IP111,2)</f>
        <v>1.07</v>
      </c>
      <c r="IR110" s="28">
        <f>ROUND(IQ110*30+12,1)</f>
        <v>44.1</v>
      </c>
      <c r="IS110" s="29"/>
      <c r="IT110" s="30">
        <f>SUMIF(F110:IK110,3)/3</f>
        <v>7</v>
      </c>
      <c r="IU110" s="30">
        <f>SUMIF(F110:IK110,2)/2</f>
        <v>0</v>
      </c>
      <c r="IV110" s="30">
        <f>SUMIF(F110:IK110,1)/1-IN110</f>
        <v>1</v>
      </c>
    </row>
    <row r="111" spans="1:256" s="32" customFormat="1" ht="18" customHeight="1">
      <c r="A111" s="5"/>
      <c r="B111" s="20"/>
      <c r="C111" s="20"/>
      <c r="D111" s="21"/>
      <c r="E111" s="16"/>
      <c r="AD111" s="33"/>
      <c r="AE111" s="33">
        <v>47</v>
      </c>
      <c r="AF111" s="33"/>
      <c r="AM111" s="33"/>
      <c r="AN111" s="33">
        <v>28</v>
      </c>
      <c r="AO111" s="33"/>
      <c r="BN111" s="33"/>
      <c r="BO111" s="33">
        <v>38</v>
      </c>
      <c r="BP111" s="33"/>
      <c r="CR111" s="24"/>
      <c r="CS111" s="24">
        <v>35</v>
      </c>
      <c r="CT111" s="24"/>
      <c r="EW111" s="22"/>
      <c r="EX111" s="22"/>
      <c r="EY111" s="22"/>
      <c r="FU111" s="33"/>
      <c r="FV111" s="33">
        <v>46</v>
      </c>
      <c r="FW111" s="33"/>
      <c r="GD111" s="33"/>
      <c r="GE111" s="33">
        <v>38</v>
      </c>
      <c r="GF111" s="33"/>
      <c r="GM111" s="33"/>
      <c r="GN111" s="33">
        <v>36</v>
      </c>
      <c r="GO111" s="33"/>
      <c r="HT111" s="33"/>
      <c r="HU111" s="33">
        <v>23</v>
      </c>
      <c r="HV111" s="33"/>
      <c r="IM111" s="25"/>
      <c r="IN111" s="38"/>
      <c r="IO111" s="26"/>
      <c r="IP111" s="26">
        <f>G111+J111+M111+P111+S111+V111+Y111+AB111+AE111+AH111+AK111+AN111+AQ111+AT111+AW111+AZ111+BC111+BF111+BI111+BL111+BO111+BR111+BU111+BX111+CA111+CD111+CG111+CJ111+CM111+CP111+CS111+CV111+CY111+DB111+DE111+DH111+DK111+DN111+DQ111+DT111+DW111+DZ111+EC111+EF111+EI111+EL111+EO111+ER111+EU111+EX111+FA111+FD111+FG111+FJ111+FM111+FP111+FS111+FV111+FY111+GB111+GE111+GH111+GK111+GN111+GQ111+GT111+GW111+GZ111+HC111+HF111+HI111+HL111+HO111+HR111+HU111+HX111+IA111+ID111+IG111+IJ111</f>
        <v>291</v>
      </c>
      <c r="IQ111" s="27"/>
      <c r="IR111" s="28"/>
      <c r="IS111" s="29"/>
      <c r="IT111" s="30">
        <f>SUMIF(F111:IK111,3)/3</f>
        <v>0</v>
      </c>
      <c r="IU111" s="30">
        <f>SUMIF(F111:IK111,2)/2</f>
        <v>0</v>
      </c>
      <c r="IV111" s="30">
        <f>SUMIF(F111:IK111,1)/1-IN111</f>
        <v>0</v>
      </c>
    </row>
    <row r="112" spans="1:256" s="23" customFormat="1" ht="18" customHeight="1">
      <c r="A112" s="5"/>
      <c r="B112" s="20" t="s">
        <v>126</v>
      </c>
      <c r="C112" s="20" t="s">
        <v>53</v>
      </c>
      <c r="D112" s="21" t="s">
        <v>127</v>
      </c>
      <c r="E112" s="16">
        <f>E110+1</f>
        <v>51</v>
      </c>
      <c r="EZ112" s="22"/>
      <c r="FA112" s="22"/>
      <c r="FB112" s="22"/>
      <c r="IM112" s="25"/>
      <c r="IN112" s="37">
        <f>F112+I112+L112+O112+R112+U112+X112+AA112+AD112+AG112+AJ112+AM112+AP112+AS112+AV112+AY112+BB112+BE112+BH112+BK112+BN112+BQ112+BT112+BW112+BZ112+CC112+CF112+CI112+CL112+CO112+CR112+CU112+CX112+DA112+DD112+DG112+DJ112+DM112+DP112+DS112+DV112+DY112+EB112+EE112+EH112+EK112+EN112+EQ112+ET112+EW112+EZ112+FC112+FF112+FI112+FL112+FO112+FR112+FU112+FX112+GA112+GD112+GG112+GJ112+GM112+GP112+GS112+GV112+GY112+HB112+HE112+HH112+HK112+HN112+HQ112+HT112+HW112+HZ112+IC112+IF112+II112</f>
        <v>0</v>
      </c>
      <c r="IO112" s="26">
        <f>H112+K112+N112+Q112+T112+W112+Z112+AC112+AF112+AI112+AL112+AO112+AR112+AU112+AX112+BA112+BD112+BG112+BJ112+BM112+BP112+BS112+BV112+BY112+CB112+CE112+CH112+CK112+CN112+CQ112+CT112+CW112+CZ112+DC112+DF112+DI112+DL112+DO112+DR112+DU112+DX112+EA112+ED112+EG112+EJ112+EM112+EP112+ES112+EV112+EY112+FB112+FE112+FH112+FK112+FN112+FN112+FQ112+FT112+FW112+FZ112+GC112+GF112+GI112+GL112+GO112+GR112+GU112+GX112+HA112+HD112+HG112+HJ112+HM112+HP112+HS112+HV112+HY112+IB112+IE112+IH112+IK112</f>
        <v>0</v>
      </c>
      <c r="IP112" s="26">
        <f>G112+J112+M112+P112+S112+V112+Y112+AB112+AE112+AH112+AK112+AN112+AQ112+AT112+AW112+AZ112+BC112+BF112+BI112+BL112+BO112+BR112+BU112+BX112+CA112+CD112+CG112+CJ112+CM112+CP112+CS112+CV112+CY112+DB112+DE112+DH112+DK112+DN112+DQ112+DT112+DW112+DZ112+EC112+EF112+EI112+EL112+EO112+ER112+EU112+EX112+FA112+FD112+FG112+FJ112+FM112+FP112+FS112+FV112+FY112+GB112+GE112+GH112+GK112+GN112+GQ112+GT112+GW112+GZ112+HC112+HF112+HI112+HL112+HO112+HR112+HU112+HX112+IA112+ID112+IG112+IJ112</f>
        <v>0</v>
      </c>
      <c r="IQ112" s="27" t="e">
        <f>ROUND(IP112/IP113,2)</f>
        <v>#DIV/0!</v>
      </c>
      <c r="IR112" s="28" t="e">
        <f>ROUND(IQ112*30+12,1)</f>
        <v>#DIV/0!</v>
      </c>
      <c r="IS112" s="29"/>
      <c r="IT112" s="30">
        <f>SUMIF(F112:IK112,3)/3</f>
        <v>0</v>
      </c>
      <c r="IU112" s="30">
        <f>SUMIF(F112:IK112,2)/2</f>
        <v>0</v>
      </c>
      <c r="IV112" s="30">
        <f>SUMIF(F112:IK112,1)/1-IN112</f>
        <v>0</v>
      </c>
    </row>
    <row r="113" spans="1:256" s="23" customFormat="1" ht="18" customHeight="1">
      <c r="A113" s="5"/>
      <c r="B113" s="20"/>
      <c r="C113" s="20"/>
      <c r="D113" s="21"/>
      <c r="E113" s="16"/>
      <c r="EZ113" s="22"/>
      <c r="FA113" s="22"/>
      <c r="FB113" s="22"/>
      <c r="IM113" s="25"/>
      <c r="IN113" s="38"/>
      <c r="IO113" s="26"/>
      <c r="IP113" s="26">
        <f>G113+J113+M113+P113+S113+V113+Y113+AB113+AE113+AH113+AK113+AN113+AQ113+AT113+AW113+AZ113+BC113+BF113+BI113+BL113+BO113+BR113+BU113+BX113+CA113+CD113+CG113+CJ113+CM113+CP113+CS113+CV113+CY113+DB113+DE113+DH113+DK113+DN113+DQ113+DT113+DW113+DZ113+EC113+EF113+EI113+EL113+EO113+ER113+EU113+EX113+FA113+FD113+FG113+FJ113+FM113+FP113+FS113+FV113+FY113+GB113+GE113+GH113+GK113+GN113+GQ113+GT113+GW113+GZ113+HC113+HF113+HI113+HL113+HO113+HR113+HU113+HX113+IA113+ID113+IG113+IJ113</f>
        <v>0</v>
      </c>
      <c r="IQ113" s="27"/>
      <c r="IR113" s="28"/>
      <c r="IS113" s="29"/>
      <c r="IT113" s="30">
        <f>SUMIF(F113:IK113,3)/3</f>
        <v>0</v>
      </c>
      <c r="IU113" s="30">
        <f>SUMIF(F113:IK113,2)/2</f>
        <v>0</v>
      </c>
      <c r="IV113" s="30">
        <f>SUMIF(F113:IK113,1)/1-IN113</f>
        <v>0</v>
      </c>
    </row>
    <row r="114" spans="1:256" s="32" customFormat="1" ht="18" customHeight="1">
      <c r="A114" s="5"/>
      <c r="B114" s="20" t="s">
        <v>128</v>
      </c>
      <c r="C114" s="20" t="s">
        <v>46</v>
      </c>
      <c r="D114" s="21" t="s">
        <v>24</v>
      </c>
      <c r="E114" s="16">
        <f>E112+1</f>
        <v>52</v>
      </c>
      <c r="U114" s="24">
        <v>1</v>
      </c>
      <c r="V114" s="24">
        <v>23</v>
      </c>
      <c r="W114" s="24">
        <v>1</v>
      </c>
      <c r="AD114" s="33">
        <v>1</v>
      </c>
      <c r="AE114" s="33">
        <v>24</v>
      </c>
      <c r="AF114" s="33">
        <v>3</v>
      </c>
      <c r="BB114" s="33">
        <v>1</v>
      </c>
      <c r="BC114" s="33">
        <v>24</v>
      </c>
      <c r="BD114" s="33">
        <v>3</v>
      </c>
      <c r="BE114" s="33">
        <v>1</v>
      </c>
      <c r="BF114" s="33">
        <v>24</v>
      </c>
      <c r="BG114" s="33">
        <v>3</v>
      </c>
      <c r="CL114" s="33">
        <v>1</v>
      </c>
      <c r="CM114" s="33">
        <v>24</v>
      </c>
      <c r="CN114" s="33">
        <v>3</v>
      </c>
      <c r="CU114" s="33">
        <v>1</v>
      </c>
      <c r="CV114" s="33">
        <v>24</v>
      </c>
      <c r="CW114" s="33">
        <v>3</v>
      </c>
      <c r="DM114" s="33">
        <v>1</v>
      </c>
      <c r="DN114" s="33">
        <v>24</v>
      </c>
      <c r="DO114" s="33">
        <v>3</v>
      </c>
      <c r="FC114" s="22"/>
      <c r="FD114" s="22"/>
      <c r="FE114" s="22"/>
      <c r="IM114" s="25"/>
      <c r="IN114" s="37">
        <f>F114+I114+L114+O114+R114+U114+X114+AA114+AD114+AG114+AJ114+AM114+AP114+AS114+AV114+AY114+BB114+BE114+BH114+BK114+BN114+BQ114+BT114+BW114+BZ114+CC114+CF114+CI114+CL114+CO114+CR114+CU114+CX114+DA114+DD114+DG114+DJ114+DM114+DP114+DS114+DV114+DY114+EB114+EE114+EH114+EK114+EN114+EQ114+ET114+EW114+EZ114+FC114+FF114+FI114+FL114+FO114+FR114+FU114+FX114+GA114+GD114+GG114+GJ114+GM114+GP114+GS114+GV114+GY114+HB114+HE114+HH114+HK114+HN114+HQ114+HT114+HW114+HZ114+IC114+IF114+II114</f>
        <v>7</v>
      </c>
      <c r="IO114" s="26">
        <f>H114+K114+N114+Q114+T114+W114+Z114+AC114+AF114+AI114+AL114+AO114+AR114+AU114+AX114+BA114+BD114+BG114+BJ114+BM114+BP114+BS114+BV114+BY114+CB114+CE114+CH114+CK114+CN114+CQ114+CT114+CW114+CZ114+DC114+DF114+DI114+DL114+DO114+DR114+DU114+DX114+EA114+ED114+EG114+EJ114+EM114+EP114+ES114+EV114+EY114+FB114+FE114+FH114+FK114+FN114+FN114+FQ114+FT114+FW114+FZ114+GC114+GF114+GI114+GL114+GO114+GR114+GU114+GX114+HA114+HD114+HG114+HJ114+HM114+HP114+HS114+HV114+HY114+IB114+IE114+IH114+IK114</f>
        <v>19</v>
      </c>
      <c r="IP114" s="26">
        <f>G114+J114+M114+P114+S114+V114+Y114+AB114+AE114+AH114+AK114+AN114+AQ114+AT114+AW114+AZ114+BC114+BF114+BI114+BL114+BO114+BR114+BU114+BX114+CA114+CD114+CG114+CJ114+CM114+CP114+CS114+CV114+CY114+DB114+DE114+DH114+DK114+DN114+DQ114+DT114+DW114+DZ114+EC114+EF114+EI114+EL114+EO114+ER114+EU114+EX114+FA114+FD114+FG114+FJ114+FM114+FP114+FS114+FV114+FY114+GB114+GE114+GH114+GK114+GN114+GQ114+GT114+GW114+GZ114+HC114+HF114+HI114+HL114+HO114+HR114+HU114+HX114+IA114+ID114+IG114+IJ114</f>
        <v>167</v>
      </c>
      <c r="IQ114" s="27">
        <f>ROUND(IP114/IP115,2)</f>
        <v>0.76</v>
      </c>
      <c r="IR114" s="28">
        <f>ROUND(IQ114*30+12,1)</f>
        <v>34.8</v>
      </c>
      <c r="IS114" s="29"/>
      <c r="IT114" s="30">
        <f>SUMIF(F114:IK114,3)/3</f>
        <v>6</v>
      </c>
      <c r="IU114" s="30">
        <f>SUMIF(F114:IK114,2)/2</f>
        <v>0</v>
      </c>
      <c r="IV114" s="30">
        <f>SUMIF(F114:IK114,1)/1-IN114</f>
        <v>1</v>
      </c>
    </row>
    <row r="115" spans="1:256" s="32" customFormat="1" ht="18" customHeight="1">
      <c r="A115" s="5"/>
      <c r="B115" s="20"/>
      <c r="C115" s="20"/>
      <c r="D115" s="21"/>
      <c r="E115" s="16"/>
      <c r="U115" s="24"/>
      <c r="V115" s="24">
        <v>29</v>
      </c>
      <c r="W115" s="24"/>
      <c r="AD115" s="33"/>
      <c r="AE115" s="33">
        <v>34</v>
      </c>
      <c r="AF115" s="33"/>
      <c r="BB115" s="33"/>
      <c r="BC115" s="33">
        <v>32</v>
      </c>
      <c r="BD115" s="33"/>
      <c r="BE115" s="33"/>
      <c r="BF115" s="33">
        <v>28</v>
      </c>
      <c r="BG115" s="33"/>
      <c r="CL115" s="33"/>
      <c r="CM115" s="33">
        <v>20</v>
      </c>
      <c r="CN115" s="33"/>
      <c r="CU115" s="33"/>
      <c r="CV115" s="33">
        <v>43</v>
      </c>
      <c r="CW115" s="33"/>
      <c r="DM115" s="33"/>
      <c r="DN115" s="33">
        <v>34</v>
      </c>
      <c r="DO115" s="33"/>
      <c r="FC115" s="22"/>
      <c r="FD115" s="22"/>
      <c r="FE115" s="22"/>
      <c r="IM115" s="25"/>
      <c r="IN115" s="38"/>
      <c r="IO115" s="26"/>
      <c r="IP115" s="26">
        <f>G115+J115+M115+P115+S115+V115+Y115+AB115+AE115+AH115+AK115+AN115+AQ115+AT115+AW115+AZ115+BC115+BF115+BI115+BL115+BO115+BR115+BU115+BX115+CA115+CD115+CG115+CJ115+CM115+CP115+CS115+CV115+CY115+DB115+DE115+DH115+DK115+DN115+DQ115+DT115+DW115+DZ115+EC115+EF115+EI115+EL115+EO115+ER115+EU115+EX115+FA115+FD115+FG115+FJ115+FM115+FP115+FS115+FV115+FY115+GB115+GE115+GH115+GK115+GN115+GQ115+GT115+GW115+GZ115+HC115+HF115+HI115+HL115+HO115+HR115+HU115+HX115+IA115+ID115+IG115+IJ115</f>
        <v>220</v>
      </c>
      <c r="IQ115" s="27"/>
      <c r="IR115" s="28"/>
      <c r="IS115" s="29"/>
      <c r="IT115" s="30">
        <f>SUMIF(F115:IK115,3)/3</f>
        <v>0</v>
      </c>
      <c r="IU115" s="30">
        <f>SUMIF(F115:IK115,2)/2</f>
        <v>0</v>
      </c>
      <c r="IV115" s="30">
        <f>SUMIF(F115:IK115,1)/1-IN115</f>
        <v>0</v>
      </c>
    </row>
    <row r="116" spans="1:256" s="23" customFormat="1" ht="18" customHeight="1">
      <c r="A116" s="5"/>
      <c r="B116" s="20" t="s">
        <v>129</v>
      </c>
      <c r="C116" s="20" t="s">
        <v>130</v>
      </c>
      <c r="D116" s="21" t="s">
        <v>131</v>
      </c>
      <c r="E116" s="16">
        <f>E114+1</f>
        <v>53</v>
      </c>
      <c r="U116" s="33">
        <v>1</v>
      </c>
      <c r="V116" s="33">
        <v>65</v>
      </c>
      <c r="W116" s="33">
        <v>3</v>
      </c>
      <c r="AA116" s="24">
        <v>1</v>
      </c>
      <c r="AB116" s="24">
        <v>40</v>
      </c>
      <c r="AC116" s="24">
        <v>1</v>
      </c>
      <c r="BE116" s="33">
        <v>1</v>
      </c>
      <c r="BF116" s="33">
        <v>65</v>
      </c>
      <c r="BG116" s="33">
        <v>3</v>
      </c>
      <c r="BN116" s="24">
        <v>1</v>
      </c>
      <c r="BO116" s="24">
        <v>54</v>
      </c>
      <c r="BP116" s="24">
        <v>1</v>
      </c>
      <c r="CL116" s="33">
        <v>1</v>
      </c>
      <c r="CM116" s="33">
        <v>65</v>
      </c>
      <c r="CN116" s="33">
        <v>3</v>
      </c>
      <c r="CU116" s="33">
        <v>1</v>
      </c>
      <c r="CV116" s="33">
        <v>65</v>
      </c>
      <c r="CW116" s="33">
        <v>3</v>
      </c>
      <c r="DJ116" s="33">
        <v>1</v>
      </c>
      <c r="DK116" s="33">
        <v>65</v>
      </c>
      <c r="DL116" s="33">
        <v>3</v>
      </c>
      <c r="DM116" s="33">
        <v>1</v>
      </c>
      <c r="DN116" s="33">
        <v>65</v>
      </c>
      <c r="DO116" s="33">
        <v>3</v>
      </c>
      <c r="DP116" s="33">
        <v>1</v>
      </c>
      <c r="DQ116" s="33">
        <v>65</v>
      </c>
      <c r="DR116" s="33">
        <v>3</v>
      </c>
      <c r="DY116" s="24">
        <v>1</v>
      </c>
      <c r="DZ116" s="24">
        <v>63</v>
      </c>
      <c r="EA116" s="24">
        <v>1</v>
      </c>
      <c r="EK116" s="33">
        <v>1</v>
      </c>
      <c r="EL116" s="33">
        <v>65</v>
      </c>
      <c r="EM116" s="33">
        <v>3</v>
      </c>
      <c r="FF116" s="22"/>
      <c r="FG116" s="22"/>
      <c r="FH116" s="22"/>
      <c r="GD116" s="33">
        <v>1</v>
      </c>
      <c r="GE116" s="33">
        <v>65</v>
      </c>
      <c r="GF116" s="33">
        <v>3</v>
      </c>
      <c r="HQ116" s="24">
        <v>1</v>
      </c>
      <c r="HR116" s="24">
        <v>38</v>
      </c>
      <c r="HS116" s="24">
        <v>1</v>
      </c>
      <c r="HW116" s="33">
        <v>1</v>
      </c>
      <c r="HX116" s="33">
        <v>65</v>
      </c>
      <c r="HY116" s="33">
        <v>3</v>
      </c>
      <c r="IM116" s="25"/>
      <c r="IN116" s="37">
        <f>F116+I116+L116+O116+R116+U116+X116+AA116+AD116+AG116+AJ116+AM116+AP116+AS116+AV116+AY116+BB116+BE116+BH116+BK116+BN116+BQ116+BT116+BW116+BZ116+CC116+CF116+CI116+CL116+CO116+CR116+CU116+CX116+DA116+DD116+DG116+DJ116+DM116+DP116+DS116+DV116+DY116+EB116+EE116+EH116+EK116+EN116+EQ116+ET116+EW116+EZ116+FC116+FF116+FI116+FL116+FO116+FR116+FU116+FX116+GA116+GD116+GG116+GJ116+GM116+GP116+GS116+GV116+GY116+HB116+HE116+HH116+HK116+HN116+HQ116+HT116+HW116+HZ116+IC116+IF116+II116</f>
        <v>14</v>
      </c>
      <c r="IO116" s="26">
        <f>H116+K116+N116+Q116+T116+W116+Z116+AC116+AF116+AI116+AL116+AO116+AR116+AU116+AX116+BA116+BD116+BG116+BJ116+BM116+BP116+BS116+BV116+BY116+CB116+CE116+CH116+CK116+CN116+CQ116+CT116+CW116+CZ116+DC116+DF116+DI116+DL116+DO116+DR116+DU116+DX116+EA116+ED116+EG116+EJ116+EM116+EP116+ES116+EV116+EY116+FB116+FE116+FH116+FK116+FN116+FN116+FQ116+FT116+FW116+FZ116+GC116+GF116+GI116+GL116+GO116+GR116+GU116+GX116+HA116+HD116+HG116+HJ116+HM116+HP116+HS116+HV116+HY116+IB116+IE116+IH116+IK116</f>
        <v>34</v>
      </c>
      <c r="IP116" s="26">
        <f>G116+J116+M116+P116+S116+V116+Y116+AB116+AE116+AH116+AK116+AN116+AQ116+AT116+AW116+AZ116+BC116+BF116+BI116+BL116+BO116+BR116+BU116+BX116+CA116+CD116+CG116+CJ116+CM116+CP116+CS116+CV116+CY116+DB116+DE116+DH116+DK116+DN116+DQ116+DT116+DW116+DZ116+EC116+EF116+EI116+EL116+EO116+ER116+EU116+EX116+FA116+FD116+FG116+FJ116+FM116+FP116+FS116+FV116+FY116+GB116+GE116+GH116+GK116+GN116+GQ116+GT116+GW116+GZ116+HC116+HF116+HI116+HL116+HO116+HR116+HU116+HX116+IA116+ID116+IG116+IJ116</f>
        <v>845</v>
      </c>
      <c r="IQ116" s="27">
        <f>ROUND(IP116/IP117,2)</f>
        <v>2.02</v>
      </c>
      <c r="IR116" s="28">
        <f>ROUND(IQ116*30+12,1)</f>
        <v>72.6</v>
      </c>
      <c r="IS116" s="29"/>
      <c r="IT116" s="30">
        <f>SUMIF(F116:IK116,3)/3</f>
        <v>10</v>
      </c>
      <c r="IU116" s="30">
        <f>SUMIF(F116:IK116,2)/2</f>
        <v>0</v>
      </c>
      <c r="IV116" s="30">
        <f>SUMIF(F116:IK116,1)/1-IN116</f>
        <v>4</v>
      </c>
    </row>
    <row r="117" spans="1:256" s="23" customFormat="1" ht="18" customHeight="1">
      <c r="A117" s="5"/>
      <c r="B117" s="20"/>
      <c r="C117" s="20"/>
      <c r="D117" s="21"/>
      <c r="E117" s="16"/>
      <c r="U117" s="33"/>
      <c r="V117" s="33">
        <v>32</v>
      </c>
      <c r="W117" s="33"/>
      <c r="AA117" s="24"/>
      <c r="AB117" s="24">
        <v>20</v>
      </c>
      <c r="AC117" s="24"/>
      <c r="BE117" s="33"/>
      <c r="BF117" s="33">
        <v>37</v>
      </c>
      <c r="BG117" s="33"/>
      <c r="BN117" s="24"/>
      <c r="BO117" s="24">
        <v>35</v>
      </c>
      <c r="BP117" s="24"/>
      <c r="CL117" s="33"/>
      <c r="CM117" s="33">
        <v>32</v>
      </c>
      <c r="CN117" s="33"/>
      <c r="CU117" s="33"/>
      <c r="CV117" s="33">
        <v>32</v>
      </c>
      <c r="CW117" s="33"/>
      <c r="DJ117" s="33"/>
      <c r="DK117" s="33">
        <v>33</v>
      </c>
      <c r="DL117" s="33"/>
      <c r="DM117" s="33"/>
      <c r="DN117" s="33">
        <v>30</v>
      </c>
      <c r="DO117" s="33"/>
      <c r="DP117" s="33"/>
      <c r="DQ117" s="33">
        <v>24</v>
      </c>
      <c r="DR117" s="33"/>
      <c r="DY117" s="24"/>
      <c r="DZ117" s="24">
        <v>38</v>
      </c>
      <c r="EA117" s="24"/>
      <c r="EK117" s="33"/>
      <c r="EL117" s="33">
        <v>22</v>
      </c>
      <c r="EM117" s="33"/>
      <c r="FF117" s="22"/>
      <c r="FG117" s="22"/>
      <c r="FH117" s="22"/>
      <c r="GD117" s="33"/>
      <c r="GE117" s="33">
        <v>23</v>
      </c>
      <c r="GF117" s="33"/>
      <c r="HQ117" s="24"/>
      <c r="HR117" s="24">
        <v>20</v>
      </c>
      <c r="HS117" s="24"/>
      <c r="HW117" s="33"/>
      <c r="HX117" s="33">
        <v>41</v>
      </c>
      <c r="HY117" s="33"/>
      <c r="IM117" s="25"/>
      <c r="IN117" s="38"/>
      <c r="IO117" s="26"/>
      <c r="IP117" s="26">
        <f>G117+J117+M117+P117+S117+V117+Y117+AB117+AE117+AH117+AK117+AN117+AQ117+AT117+AW117+AZ117+BC117+BF117+BI117+BL117+BO117+BR117+BU117+BX117+CA117+CD117+CG117+CJ117+CM117+CP117+CS117+CV117+CY117+DB117+DE117+DH117+DK117+DN117+DQ117+DT117+DW117+DZ117+EC117+EF117+EI117+EL117+EO117+ER117+EU117+EX117+FA117+FD117+FG117+FJ117+FM117+FP117+FS117+FV117+FY117+GB117+GE117+GH117+GK117+GN117+GQ117+GT117+GW117+GZ117+HC117+HF117+HI117+HL117+HO117+HR117+HU117+HX117+IA117+ID117+IG117+IJ117</f>
        <v>419</v>
      </c>
      <c r="IQ117" s="27"/>
      <c r="IR117" s="28"/>
      <c r="IS117" s="29"/>
      <c r="IT117" s="30">
        <f>SUMIF(F117:IK117,3)/3</f>
        <v>0</v>
      </c>
      <c r="IU117" s="30">
        <f>SUMIF(F117:IK117,2)/2</f>
        <v>0</v>
      </c>
      <c r="IV117" s="30">
        <f>SUMIF(F117:IK117,1)/1-IN117</f>
        <v>0</v>
      </c>
    </row>
    <row r="118" spans="1:256" s="32" customFormat="1" ht="18" customHeight="1">
      <c r="A118" s="5"/>
      <c r="B118" s="20" t="s">
        <v>132</v>
      </c>
      <c r="C118" s="20" t="s">
        <v>133</v>
      </c>
      <c r="D118" s="21" t="s">
        <v>24</v>
      </c>
      <c r="E118" s="16">
        <f>E116+1</f>
        <v>54</v>
      </c>
      <c r="FI118" s="22"/>
      <c r="FJ118" s="22"/>
      <c r="FK118" s="22"/>
      <c r="IM118" s="25"/>
      <c r="IN118" s="37">
        <f>F118+I118+L118+O118+R118+U118+X118+AA118+AD118+AG118+AJ118+AM118+AP118+AS118+AV118+AY118+BB118+BE118+BH118+BK118+BN118+BQ118+BT118+BW118+BZ118+CC118+CF118+CI118+CL118+CO118+CR118+CU118+CX118+DA118+DD118+DG118+DJ118+DM118+DP118+DS118+DV118+DY118+EB118+EE118+EH118+EK118+EN118+EQ118+ET118+EW118+EZ118+FC118+FF118+FI118+FL118+FO118+FR118+FU118+FX118+GA118+GD118+GG118+GJ118+GM118+GP118+GS118+GV118+GY118+HB118+HE118+HH118+HK118+HN118+HQ118+HT118+HW118+HZ118+IC118+IF118+II118</f>
        <v>0</v>
      </c>
      <c r="IO118" s="26">
        <f>H118+K118+N118+Q118+T118+W118+Z118+AC118+AF118+AI118+AL118+AO118+AR118+AU118+AX118+BA118+BD118+BG118+BJ118+BM118+BP118+BS118+BV118+BY118+CB118+CE118+CH118+CK118+CN118+CQ118+CT118+CW118+CZ118+DC118+DF118+DI118+DL118+DO118+DR118+DU118+DX118+EA118+ED118+EG118+EJ118+EM118+EP118+ES118+EV118+EY118+FB118+FE118+FH118+FK118+FN118+FN118+FQ118+FT118+FW118+FZ118+GC118+GF118+GI118+GL118+GO118+GR118+GU118+GX118+HA118+HD118+HG118+HJ118+HM118+HP118+HS118+HV118+HY118+IB118+IE118+IH118+IK118</f>
        <v>0</v>
      </c>
      <c r="IP118" s="26">
        <f>G118+J118+M118+P118+S118+V118+Y118+AB118+AE118+AH118+AK118+AN118+AQ118+AT118+AW118+AZ118+BC118+BF118+BI118+BL118+BO118+BR118+BU118+BX118+CA118+CD118+CG118+CJ118+CM118+CP118+CS118+CV118+CY118+DB118+DE118+DH118+DK118+DN118+DQ118+DT118+DW118+DZ118+EC118+EF118+EI118+EL118+EO118+ER118+EU118+EX118+FA118+FD118+FG118+FJ118+FM118+FP118+FS118+FV118+FY118+GB118+GE118+GH118+GK118+GN118+GQ118+GT118+GW118+GZ118+HC118+HF118+HI118+HL118+HO118+HR118+HU118+HX118+IA118+ID118+IG118+IJ118</f>
        <v>0</v>
      </c>
      <c r="IQ118" s="27" t="e">
        <f>ROUND(IP118/IP119,2)</f>
        <v>#DIV/0!</v>
      </c>
      <c r="IR118" s="28" t="e">
        <f>ROUND(IQ118*30+12,1)</f>
        <v>#DIV/0!</v>
      </c>
      <c r="IS118" s="29"/>
      <c r="IT118" s="30">
        <f>SUMIF(F118:IK118,3)/3</f>
        <v>0</v>
      </c>
      <c r="IU118" s="30">
        <f>SUMIF(F118:IK118,2)/2</f>
        <v>0</v>
      </c>
      <c r="IV118" s="30">
        <f>SUMIF(F118:IK118,1)/1-IN118</f>
        <v>0</v>
      </c>
    </row>
    <row r="119" spans="1:256" s="32" customFormat="1" ht="18" customHeight="1">
      <c r="A119" s="5"/>
      <c r="B119" s="20"/>
      <c r="C119" s="20"/>
      <c r="D119" s="21"/>
      <c r="E119" s="16"/>
      <c r="FI119" s="22"/>
      <c r="FJ119" s="22"/>
      <c r="FK119" s="22"/>
      <c r="IM119" s="25"/>
      <c r="IN119" s="38"/>
      <c r="IO119" s="26"/>
      <c r="IP119" s="26">
        <f>G119+J119+M119+P119+S119+V119+Y119+AB119+AE119+AH119+AK119+AN119+AQ119+AT119+AW119+AZ119+BC119+BF119+BI119+BL119+BO119+BR119+BU119+BX119+CA119+CD119+CG119+CJ119+CM119+CP119+CS119+CV119+CY119+DB119+DE119+DH119+DK119+DN119+DQ119+DT119+DW119+DZ119+EC119+EF119+EI119+EL119+EO119+ER119+EU119+EX119+FA119+FD119+FG119+FJ119+FM119+FP119+FS119+FV119+FY119+GB119+GE119+GH119+GK119+GN119+GQ119+GT119+GW119+GZ119+HC119+HF119+HI119+HL119+HO119+HR119+HU119+HX119+IA119+ID119+IG119+IJ119</f>
        <v>0</v>
      </c>
      <c r="IQ119" s="27"/>
      <c r="IR119" s="28"/>
      <c r="IS119" s="29"/>
      <c r="IT119" s="30">
        <f>SUMIF(F119:IK119,3)/3</f>
        <v>0</v>
      </c>
      <c r="IU119" s="30">
        <f>SUMIF(F119:IK119,2)/2</f>
        <v>0</v>
      </c>
      <c r="IV119" s="30">
        <f>SUMIF(F119:IK119,1)/1-IN119</f>
        <v>0</v>
      </c>
    </row>
    <row r="120" spans="1:256" s="23" customFormat="1" ht="18" customHeight="1">
      <c r="A120" s="5"/>
      <c r="B120" s="20" t="s">
        <v>134</v>
      </c>
      <c r="C120" s="20" t="s">
        <v>43</v>
      </c>
      <c r="D120" s="21" t="s">
        <v>135</v>
      </c>
      <c r="E120" s="16">
        <f>E118+1</f>
        <v>55</v>
      </c>
      <c r="FL120" s="22"/>
      <c r="FM120" s="22"/>
      <c r="FN120" s="22"/>
      <c r="IM120" s="25"/>
      <c r="IN120" s="37">
        <f>F120+I120+L120+O120+R120+U120+X120+AA120+AD120+AG120+AJ120+AM120+AP120+AS120+AV120+AY120+BB120+BE120+BH120+BK120+BN120+BQ120+BT120+BW120+BZ120+CC120+CF120+CI120+CL120+CO120+CR120+CU120+CX120+DA120+DD120+DG120+DJ120+DM120+DP120+DS120+DV120+DY120+EB120+EE120+EH120+EK120+EN120+EQ120+ET120+EW120+EZ120+FC120+FF120+FI120+FL120+FO120+FR120+FU120+FX120+GA120+GD120+GG120+GJ120+GM120+GP120+GS120+GV120+GY120+HB120+HE120+HH120+HK120+HN120+HQ120+HT120+HW120+HZ120+IC120+IF120+II120</f>
        <v>0</v>
      </c>
      <c r="IO120" s="26">
        <f>H120+K120+N120+Q120+T120+W120+Z120+AC120+AF120+AI120+AL120+AO120+AR120+AU120+AX120+BA120+BD120+BG120+BJ120+BM120+BP120+BS120+BV120+BY120+CB120+CE120+CH120+CK120+CN120+CQ120+CT120+CW120+CZ120+DC120+DF120+DI120+DL120+DO120+DR120+DU120+DX120+EA120+ED120+EG120+EJ120+EM120+EP120+ES120+EV120+EY120+FB120+FE120+FH120+FK120+FN120+FN120+FQ120+FT120+FW120+FZ120+GC120+GF120+GI120+GL120+GO120+GR120+GU120+GX120+HA120+HD120+HG120+HJ120+HM120+HP120+HS120+HV120+HY120+IB120+IE120+IH120+IK120</f>
        <v>0</v>
      </c>
      <c r="IP120" s="26">
        <f>G120+J120+M120+P120+S120+V120+Y120+AB120+AE120+AH120+AK120+AN120+AQ120+AT120+AW120+AZ120+BC120+BF120+BI120+BL120+BO120+BR120+BU120+BX120+CA120+CD120+CG120+CJ120+CM120+CP120+CS120+CV120+CY120+DB120+DE120+DH120+DK120+DN120+DQ120+DT120+DW120+DZ120+EC120+EF120+EI120+EL120+EO120+ER120+EU120+EX120+FA120+FD120+FG120+FJ120+FM120+FP120+FS120+FV120+FY120+GB120+GE120+GH120+GK120+GN120+GQ120+GT120+GW120+GZ120+HC120+HF120+HI120+HL120+HO120+HR120+HU120+HX120+IA120+ID120+IG120+IJ120</f>
        <v>0</v>
      </c>
      <c r="IQ120" s="27" t="e">
        <f>ROUND(IP120/IP121,2)</f>
        <v>#DIV/0!</v>
      </c>
      <c r="IR120" s="28" t="e">
        <f>ROUND(IQ120*30+12,1)</f>
        <v>#DIV/0!</v>
      </c>
      <c r="IS120" s="29"/>
      <c r="IT120" s="30">
        <f>SUMIF(F120:IK120,3)/3</f>
        <v>0</v>
      </c>
      <c r="IU120" s="30">
        <f>SUMIF(F120:IK120,2)/2</f>
        <v>0</v>
      </c>
      <c r="IV120" s="30">
        <f>SUMIF(F120:IK120,1)/1-IN120</f>
        <v>0</v>
      </c>
    </row>
    <row r="121" spans="1:256" s="23" customFormat="1" ht="18" customHeight="1">
      <c r="A121" s="5"/>
      <c r="B121" s="20"/>
      <c r="C121" s="20"/>
      <c r="D121" s="21"/>
      <c r="E121" s="16"/>
      <c r="FL121" s="22"/>
      <c r="FM121" s="22"/>
      <c r="FN121" s="22"/>
      <c r="IM121" s="25"/>
      <c r="IN121" s="38"/>
      <c r="IO121" s="26"/>
      <c r="IP121" s="26">
        <f>G121+J121+M121+P121+S121+V121+Y121+AB121+AE121+AH121+AK121+AN121+AQ121+AT121+AW121+AZ121+BC121+BF121+BI121+BL121+BO121+BR121+BU121+BX121+CA121+CD121+CG121+CJ121+CM121+CP121+CS121+CV121+CY121+DB121+DE121+DH121+DK121+DN121+DQ121+DT121+DW121+DZ121+EC121+EF121+EI121+EL121+EO121+ER121+EU121+EX121+FA121+FD121+FG121+FJ121+FM121+FP121+FS121+FV121+FY121+GB121+GE121+GH121+GK121+GN121+GQ121+GT121+GW121+GZ121+HC121+HF121+HI121+HL121+HO121+HR121+HU121+HX121+IA121+ID121+IG121+IJ121</f>
        <v>0</v>
      </c>
      <c r="IQ121" s="27"/>
      <c r="IR121" s="28"/>
      <c r="IS121" s="29"/>
      <c r="IT121" s="30">
        <f>SUMIF(F121:IK121,3)/3</f>
        <v>0</v>
      </c>
      <c r="IU121" s="30">
        <f>SUMIF(F121:IK121,2)/2</f>
        <v>0</v>
      </c>
      <c r="IV121" s="30">
        <f>SUMIF(F121:IK121,1)/1-IN121</f>
        <v>0</v>
      </c>
    </row>
    <row r="122" spans="1:256" s="32" customFormat="1" ht="18" customHeight="1">
      <c r="A122" s="5"/>
      <c r="B122" s="20" t="s">
        <v>136</v>
      </c>
      <c r="C122" s="20" t="s">
        <v>137</v>
      </c>
      <c r="D122" s="21" t="s">
        <v>84</v>
      </c>
      <c r="E122" s="16">
        <f>E120+1</f>
        <v>56</v>
      </c>
      <c r="AD122" s="24">
        <v>1</v>
      </c>
      <c r="AE122" s="39">
        <v>26</v>
      </c>
      <c r="AF122" s="39">
        <v>1</v>
      </c>
      <c r="CU122" s="33">
        <v>1</v>
      </c>
      <c r="CV122" s="33">
        <v>29</v>
      </c>
      <c r="CW122" s="33">
        <v>3</v>
      </c>
      <c r="DY122" s="24">
        <v>1</v>
      </c>
      <c r="DZ122" s="24">
        <v>22</v>
      </c>
      <c r="EA122" s="24">
        <v>1</v>
      </c>
      <c r="FO122" s="22"/>
      <c r="FP122" s="22"/>
      <c r="FQ122" s="22"/>
      <c r="FU122" s="24">
        <v>1</v>
      </c>
      <c r="FV122" s="24">
        <v>15</v>
      </c>
      <c r="FW122" s="24">
        <v>1</v>
      </c>
      <c r="GD122" s="33">
        <v>1</v>
      </c>
      <c r="GE122" s="33">
        <v>43</v>
      </c>
      <c r="GF122" s="33">
        <v>3</v>
      </c>
      <c r="GM122" s="33">
        <v>1</v>
      </c>
      <c r="GN122" s="33">
        <v>29</v>
      </c>
      <c r="GO122" s="33">
        <v>3</v>
      </c>
      <c r="HT122" s="33">
        <v>1</v>
      </c>
      <c r="HU122" s="33">
        <v>29</v>
      </c>
      <c r="HV122" s="33">
        <v>3</v>
      </c>
      <c r="IM122" s="25"/>
      <c r="IN122" s="37">
        <f>F122+I122+L122+O122+R122+U122+X122+AA122+AD122+AG122+AJ122+AM122+AP122+AS122+AV122+AY122+BB122+BE122+BH122+BK122+BN122+BQ122+BT122+BW122+BZ122+CC122+CF122+CI122+CL122+CO122+CR122+CU122+CX122+DA122+DD122+DG122+DJ122+DM122+DP122+DS122+DV122+DY122+EB122+EE122+EH122+EK122+EN122+EQ122+ET122+EW122+EZ122+FC122+FF122+FI122+FL122+FO122+FR122+FU122+FX122+GA122+GD122+GG122+GJ122+GM122+GP122+GS122+GV122+GY122+HB122+HE122+HH122+HK122+HN122+HQ122+HT122+HW122+HZ122+IC122+IF122+II122</f>
        <v>7</v>
      </c>
      <c r="IO122" s="26">
        <f>H122+K122+N122+Q122+T122+W122+Z122+AC122+AF122+AI122+AL122+AO122+AR122+AU122+AX122+BA122+BD122+BG122+BJ122+BM122+BP122+BS122+BV122+BY122+CB122+CE122+CH122+CK122+CN122+CQ122+CT122+CW122+CZ122+DC122+DF122+DI122+DL122+DO122+DR122+DU122+DX122+EA122+ED122+EG122+EJ122+EM122+EP122+ES122+EV122+EY122+FB122+FE122+FH122+FK122+FN122+FN122+FQ122+FT122+FW122+FZ122+GC122+GF122+GI122+GL122+GO122+GR122+GU122+GX122+HA122+HD122+HG122+HJ122+HM122+HP122+HS122+HV122+HY122+IB122+IE122+IH122+IK122</f>
        <v>15</v>
      </c>
      <c r="IP122" s="26">
        <f>G122+J122+M122+P122+S122+V122+Y122+AB122+AE122+AH122+AK122+AN122+AQ122+AT122+AW122+AZ122+BC122+BF122+BI122+BL122+BO122+BR122+BU122+BX122+CA122+CD122+CG122+CJ122+CM122+CP122+CS122+CV122+CY122+DB122+DE122+DH122+DK122+DN122+DQ122+DT122+DW122+DZ122+EC122+EF122+EI122+EL122+EO122+ER122+EU122+EX122+FA122+FD122+FG122+FJ122+FM122+FP122+FS122+FV122+FY122+GB122+GE122+GH122+GK122+GN122+GQ122+GT122+GW122+GZ122+HC122+HF122+HI122+HL122+HO122+HR122+HU122+HX122+IA122+ID122+IG122+IJ122</f>
        <v>193</v>
      </c>
      <c r="IQ122" s="27">
        <f>ROUND(IP122/IP123,2)</f>
        <v>0.74</v>
      </c>
      <c r="IR122" s="28">
        <f>ROUND(IQ122*30+12,1)</f>
        <v>34.2</v>
      </c>
      <c r="IS122" s="29"/>
      <c r="IT122" s="30">
        <f>SUMIF(F122:IK122,3)/3</f>
        <v>4</v>
      </c>
      <c r="IU122" s="30">
        <f>SUMIF(F122:IK122,2)/2</f>
        <v>0</v>
      </c>
      <c r="IV122" s="30">
        <f>SUMIF(F122:IK122,1)/1-IN122</f>
        <v>3</v>
      </c>
    </row>
    <row r="123" spans="1:256" s="32" customFormat="1" ht="18" customHeight="1">
      <c r="A123" s="5"/>
      <c r="B123" s="20"/>
      <c r="C123" s="20"/>
      <c r="D123" s="21"/>
      <c r="E123" s="16"/>
      <c r="AD123" s="24"/>
      <c r="AE123" s="39">
        <v>47</v>
      </c>
      <c r="AF123" s="39"/>
      <c r="CU123" s="33"/>
      <c r="CV123" s="33">
        <v>26</v>
      </c>
      <c r="CW123" s="33"/>
      <c r="DY123" s="24"/>
      <c r="DZ123" s="24">
        <v>43</v>
      </c>
      <c r="EA123" s="24"/>
      <c r="FO123" s="22"/>
      <c r="FP123" s="22"/>
      <c r="FQ123" s="22"/>
      <c r="FU123" s="24"/>
      <c r="FV123" s="24">
        <v>29</v>
      </c>
      <c r="FW123" s="24"/>
      <c r="GD123" s="33"/>
      <c r="GE123" s="33">
        <v>29</v>
      </c>
      <c r="GF123" s="33"/>
      <c r="GM123" s="33"/>
      <c r="GN123" s="33">
        <v>44</v>
      </c>
      <c r="GO123" s="33"/>
      <c r="HT123" s="33"/>
      <c r="HU123" s="33">
        <v>42</v>
      </c>
      <c r="HV123" s="33"/>
      <c r="IM123" s="25"/>
      <c r="IN123" s="38"/>
      <c r="IO123" s="26"/>
      <c r="IP123" s="26">
        <f>G123+J123+M123+P123+S123+V123+Y123+AB123+AE123+AH123+AK123+AN123+AQ123+AT123+AW123+AZ123+BC123+BF123+BI123+BL123+BO123+BR123+BU123+BX123+CA123+CD123+CG123+CJ123+CM123+CP123+CS123+CV123+CY123+DB123+DE123+DH123+DK123+DN123+DQ123+DT123+DW123+DZ123+EC123+EF123+EI123+EL123+EO123+ER123+EU123+EX123+FA123+FD123+FG123+FJ123+FM123+FP123+FS123+FV123+FY123+GB123+GE123+GH123+GK123+GN123+GQ123+GT123+GW123+GZ123+HC123+HF123+HI123+HL123+HO123+HR123+HU123+HX123+IA123+ID123+IG123+IJ123</f>
        <v>260</v>
      </c>
      <c r="IQ123" s="27"/>
      <c r="IR123" s="28"/>
      <c r="IS123" s="29"/>
      <c r="IT123" s="30">
        <f>SUMIF(F123:IK123,3)/3</f>
        <v>0</v>
      </c>
      <c r="IU123" s="30">
        <f>SUMIF(F123:IK123,2)/2</f>
        <v>0</v>
      </c>
      <c r="IV123" s="30">
        <f>SUMIF(F123:IK123,1)/1-IN123</f>
        <v>0</v>
      </c>
    </row>
    <row r="124" spans="1:256" s="23" customFormat="1" ht="18" customHeight="1">
      <c r="A124" s="5"/>
      <c r="B124" s="20" t="s">
        <v>138</v>
      </c>
      <c r="C124" s="20" t="s">
        <v>139</v>
      </c>
      <c r="D124" s="21" t="s">
        <v>140</v>
      </c>
      <c r="E124" s="16">
        <f>E122+1</f>
        <v>57</v>
      </c>
      <c r="FR124" s="22"/>
      <c r="FS124" s="22"/>
      <c r="FT124" s="22"/>
      <c r="IM124" s="25"/>
      <c r="IN124" s="37">
        <f>F124+I124+L124+O124+R124+U124+X124+AA124+AD124+AG124+AJ124+AM124+AP124+AS124+AV124+AY124+BB124+BE124+BH124+BK124+BN124+BQ124+BT124+BW124+BZ124+CC124+CF124+CI124+CL124+CO124+CR124+CU124+CX124+DA124+DD124+DG124+DJ124+DM124+DP124+DS124+DV124+DY124+EB124+EE124+EH124+EK124+EN124+EQ124+ET124+EW124+EZ124+FC124+FF124+FI124+FL124+FO124+FR124+FU124+FX124+GA124+GD124+GG124+GJ124+GM124+GP124+GS124+GV124+GY124+HB124+HE124+HH124+HK124+HN124+HQ124+HT124+HW124+HZ124+IC124+IF124+II124</f>
        <v>0</v>
      </c>
      <c r="IO124" s="26">
        <f>H124+K124+N124+Q124+T124+W124+Z124+AC124+AF124+AI124+AL124+AO124+AR124+AU124+AX124+BA124+BD124+BG124+BJ124+BM124+BP124+BS124+BV124+BY124+CB124+CE124+CH124+CK124+CN124+CQ124+CT124+CW124+CZ124+DC124+DF124+DI124+DL124+DO124+DR124+DU124+DX124+EA124+ED124+EG124+EJ124+EM124+EP124+ES124+EV124+EY124+FB124+FE124+FH124+FK124+FN124+FN124+FQ124+FT124+FW124+FZ124+GC124+GF124+GI124+GL124+GO124+GR124+GU124+GX124+HA124+HD124+HG124+HJ124+HM124+HP124+HS124+HV124+HY124+IB124+IE124+IH124+IK124</f>
        <v>0</v>
      </c>
      <c r="IP124" s="26">
        <f>G124+J124+M124+P124+S124+V124+Y124+AB124+AE124+AH124+AK124+AN124+AQ124+AT124+AW124+AZ124+BC124+BF124+BI124+BL124+BO124+BR124+BU124+BX124+CA124+CD124+CG124+CJ124+CM124+CP124+CS124+CV124+CY124+DB124+DE124+DH124+DK124+DN124+DQ124+DT124+DW124+DZ124+EC124+EF124+EI124+EL124+EO124+ER124+EU124+EX124+FA124+FD124+FG124+FJ124+FM124+FP124+FS124+FV124+FY124+GB124+GE124+GH124+GK124+GN124+GQ124+GT124+GW124+GZ124+HC124+HF124+HI124+HL124+HO124+HR124+HU124+HX124+IA124+ID124+IG124+IJ124</f>
        <v>0</v>
      </c>
      <c r="IQ124" s="27" t="e">
        <f>ROUND(IP124/IP125,2)</f>
        <v>#DIV/0!</v>
      </c>
      <c r="IR124" s="28" t="e">
        <f>ROUND(IQ124*30+12,1)</f>
        <v>#DIV/0!</v>
      </c>
      <c r="IS124" s="29"/>
      <c r="IT124" s="30">
        <f>SUMIF(F124:IK124,3)/3</f>
        <v>0</v>
      </c>
      <c r="IU124" s="30">
        <f>SUMIF(F124:IK124,2)/2</f>
        <v>0</v>
      </c>
      <c r="IV124" s="30">
        <f>SUMIF(F124:IK124,1)/1-IN124</f>
        <v>0</v>
      </c>
    </row>
    <row r="125" spans="1:256" s="23" customFormat="1" ht="18" customHeight="1">
      <c r="A125" s="5"/>
      <c r="B125" s="20"/>
      <c r="C125" s="20"/>
      <c r="D125" s="21"/>
      <c r="E125" s="16"/>
      <c r="FR125" s="22"/>
      <c r="FS125" s="22"/>
      <c r="FT125" s="22"/>
      <c r="IM125" s="25"/>
      <c r="IN125" s="38"/>
      <c r="IO125" s="26"/>
      <c r="IP125" s="26">
        <f>G125+J125+M125+P125+S125+V125+Y125+AB125+AE125+AH125+AK125+AN125+AQ125+AT125+AW125+AZ125+BC125+BF125+BI125+BL125+BO125+BR125+BU125+BX125+CA125+CD125+CG125+CJ125+CM125+CP125+CS125+CV125+CY125+DB125+DE125+DH125+DK125+DN125+DQ125+DT125+DW125+DZ125+EC125+EF125+EI125+EL125+EO125+ER125+EU125+EX125+FA125+FD125+FG125+FJ125+FM125+FP125+FS125+FV125+FY125+GB125+GE125+GH125+GK125+GN125+GQ125+GT125+GW125+GZ125+HC125+HF125+HI125+HL125+HO125+HR125+HU125+HX125+IA125+ID125+IG125+IJ125</f>
        <v>0</v>
      </c>
      <c r="IQ125" s="27"/>
      <c r="IR125" s="28"/>
      <c r="IS125" s="29"/>
      <c r="IT125" s="30">
        <f>SUMIF(F125:IK125,3)/3</f>
        <v>0</v>
      </c>
      <c r="IU125" s="30">
        <f>SUMIF(F125:IK125,2)/2</f>
        <v>0</v>
      </c>
      <c r="IV125" s="30">
        <f>SUMIF(F125:IK125,1)/1-IN125</f>
        <v>0</v>
      </c>
    </row>
    <row r="126" spans="1:256" s="32" customFormat="1" ht="18" customHeight="1">
      <c r="A126" s="5"/>
      <c r="B126" s="20" t="s">
        <v>141</v>
      </c>
      <c r="C126" s="20" t="s">
        <v>142</v>
      </c>
      <c r="D126" s="21" t="s">
        <v>143</v>
      </c>
      <c r="E126" s="16">
        <f>E124+1</f>
        <v>58</v>
      </c>
      <c r="O126" s="24">
        <v>1</v>
      </c>
      <c r="P126" s="24">
        <v>63</v>
      </c>
      <c r="Q126" s="24">
        <v>1</v>
      </c>
      <c r="AD126" s="33">
        <v>1</v>
      </c>
      <c r="AE126" s="33">
        <v>66</v>
      </c>
      <c r="AF126" s="33">
        <v>3</v>
      </c>
      <c r="AJ126" s="24">
        <v>1</v>
      </c>
      <c r="AK126" s="24">
        <v>59</v>
      </c>
      <c r="AL126" s="24">
        <v>1</v>
      </c>
      <c r="BB126" s="33">
        <v>1</v>
      </c>
      <c r="BC126" s="33">
        <v>66</v>
      </c>
      <c r="BD126" s="33">
        <v>3</v>
      </c>
      <c r="CC126" s="33">
        <v>1</v>
      </c>
      <c r="CD126" s="33">
        <v>66</v>
      </c>
      <c r="CE126" s="33">
        <v>3</v>
      </c>
      <c r="CL126" s="33">
        <v>1</v>
      </c>
      <c r="CM126" s="33">
        <v>66</v>
      </c>
      <c r="CN126" s="33">
        <v>3</v>
      </c>
      <c r="DM126" s="33">
        <v>1</v>
      </c>
      <c r="DN126" s="33">
        <v>66</v>
      </c>
      <c r="DO126" s="33">
        <v>3</v>
      </c>
      <c r="EW126" s="24">
        <v>1</v>
      </c>
      <c r="EX126" s="24">
        <v>53</v>
      </c>
      <c r="EY126" s="24">
        <v>1</v>
      </c>
      <c r="FO126" s="33">
        <v>1</v>
      </c>
      <c r="FP126" s="33">
        <v>66</v>
      </c>
      <c r="FQ126" s="33">
        <v>3</v>
      </c>
      <c r="FU126" s="22"/>
      <c r="FV126" s="22"/>
      <c r="FW126" s="22"/>
      <c r="GG126" s="24">
        <v>1</v>
      </c>
      <c r="GH126" s="24">
        <v>55</v>
      </c>
      <c r="GI126" s="24">
        <v>1</v>
      </c>
      <c r="HK126" s="24">
        <v>1</v>
      </c>
      <c r="HL126" s="24">
        <v>34</v>
      </c>
      <c r="HM126" s="24">
        <v>1</v>
      </c>
      <c r="HQ126" s="24">
        <v>1</v>
      </c>
      <c r="HR126" s="24">
        <v>32</v>
      </c>
      <c r="HS126" s="24">
        <v>1</v>
      </c>
      <c r="IM126" s="25"/>
      <c r="IN126" s="37">
        <f>F126+I126+L126+O126+R126+U126+X126+AA126+AD126+AG126+AJ126+AM126+AP126+AS126+AV126+AY126+BB126+BE126+BH126+BK126+BN126+BQ126+BT126+BW126+BZ126+CC126+CF126+CI126+CL126+CO126+CR126+CU126+CX126+DA126+DD126+DG126+DJ126+DM126+DP126+DS126+DV126+DY126+EB126+EE126+EH126+EK126+EN126+EQ126+ET126+EW126+EZ126+FC126+FF126+FI126+FL126+FO126+FR126+FU126+FX126+GA126+GD126+GG126+GJ126+GM126+GP126+GS126+GV126+GY126+HB126+HE126+HH126+HK126+HN126+HQ126+HT126+HW126+HZ126+IC126+IF126+II126</f>
        <v>12</v>
      </c>
      <c r="IO126" s="26">
        <f>H126+K126+N126+Q126+T126+W126+Z126+AC126+AF126+AI126+AL126+AO126+AR126+AU126+AX126+BA126+BD126+BG126+BJ126+BM126+BP126+BS126+BV126+BY126+CB126+CE126+CH126+CK126+CN126+CQ126+CT126+CW126+CZ126+DC126+DF126+DI126+DL126+DO126+DR126+DU126+DX126+EA126+ED126+EG126+EJ126+EM126+EP126+ES126+EV126+EY126+FB126+FE126+FH126+FK126+FN126+FN126+FQ126+FT126+FW126+FZ126+GC126+GF126+GI126+GL126+GO126+GR126+GU126+GX126+HA126+HD126+HG126+HJ126+HM126+HP126+HS126+HV126+HY126+IB126+IE126+IH126+IK126</f>
        <v>24</v>
      </c>
      <c r="IP126" s="26">
        <f>G126+J126+M126+P126+S126+V126+Y126+AB126+AE126+AH126+AK126+AN126+AQ126+AT126+AW126+AZ126+BC126+BF126+BI126+BL126+BO126+BR126+BU126+BX126+CA126+CD126+CG126+CJ126+CM126+CP126+CS126+CV126+CY126+DB126+DE126+DH126+DK126+DN126+DQ126+DT126+DW126+DZ126+EC126+EF126+EI126+EL126+EO126+ER126+EU126+EX126+FA126+FD126+FG126+FJ126+FM126+FP126+FS126+FV126+FY126+GB126+GE126+GH126+GK126+GN126+GQ126+GT126+GW126+GZ126+HC126+HF126+HI126+HL126+HO126+HR126+HU126+HX126+IA126+ID126+IG126+IJ126</f>
        <v>692</v>
      </c>
      <c r="IQ126" s="27">
        <f>ROUND(IP126/IP127,2)</f>
        <v>1.85</v>
      </c>
      <c r="IR126" s="28">
        <f>ROUND(IQ126*30+12,1)</f>
        <v>67.5</v>
      </c>
      <c r="IS126" s="29"/>
      <c r="IT126" s="30">
        <f>SUMIF(F126:IK126,3)/3</f>
        <v>6</v>
      </c>
      <c r="IU126" s="30">
        <f>SUMIF(F126:IK126,2)/2</f>
        <v>0</v>
      </c>
      <c r="IV126" s="30">
        <f>SUMIF(F126:IK126,1)/1-IN126</f>
        <v>6</v>
      </c>
    </row>
    <row r="127" spans="1:256" s="32" customFormat="1" ht="18" customHeight="1">
      <c r="A127" s="5"/>
      <c r="B127" s="20"/>
      <c r="C127" s="20"/>
      <c r="D127" s="21"/>
      <c r="E127" s="16"/>
      <c r="O127" s="24"/>
      <c r="P127" s="24">
        <v>35</v>
      </c>
      <c r="Q127" s="24"/>
      <c r="AD127" s="33"/>
      <c r="AE127" s="33">
        <v>21</v>
      </c>
      <c r="AF127" s="33"/>
      <c r="AJ127" s="24"/>
      <c r="AK127" s="24">
        <v>34</v>
      </c>
      <c r="AL127" s="24"/>
      <c r="BB127" s="33"/>
      <c r="BC127" s="33">
        <v>32</v>
      </c>
      <c r="BD127" s="33"/>
      <c r="CC127" s="33"/>
      <c r="CD127" s="33">
        <v>32</v>
      </c>
      <c r="CE127" s="33"/>
      <c r="CL127" s="33"/>
      <c r="CM127" s="33">
        <v>40</v>
      </c>
      <c r="CN127" s="33"/>
      <c r="DM127" s="33"/>
      <c r="DN127" s="33">
        <v>32</v>
      </c>
      <c r="DO127" s="33"/>
      <c r="EW127" s="24"/>
      <c r="EX127" s="24">
        <v>46</v>
      </c>
      <c r="EY127" s="24"/>
      <c r="FO127" s="33"/>
      <c r="FP127" s="33">
        <v>29</v>
      </c>
      <c r="FQ127" s="33"/>
      <c r="FU127" s="22"/>
      <c r="FV127" s="22"/>
      <c r="FW127" s="22"/>
      <c r="GG127" s="24"/>
      <c r="GH127" s="24">
        <v>29</v>
      </c>
      <c r="GI127" s="24"/>
      <c r="HK127" s="24"/>
      <c r="HL127" s="24">
        <v>27</v>
      </c>
      <c r="HM127" s="24"/>
      <c r="HQ127" s="24"/>
      <c r="HR127" s="24">
        <v>17</v>
      </c>
      <c r="HS127" s="24"/>
      <c r="IM127" s="25"/>
      <c r="IN127" s="38"/>
      <c r="IO127" s="26"/>
      <c r="IP127" s="26">
        <f>G127+J127+M127+P127+S127+V127+Y127+AB127+AE127+AH127+AK127+AN127+AQ127+AT127+AW127+AZ127+BC127+BF127+BI127+BL127+BO127+BR127+BU127+BX127+CA127+CD127+CG127+CJ127+CM127+CP127+CS127+CV127+CY127+DB127+DE127+DH127+DK127+DN127+DQ127+DT127+DW127+DZ127+EC127+EF127+EI127+EL127+EO127+ER127+EU127+EX127+FA127+FD127+FG127+FJ127+FM127+FP127+FS127+FV127+FY127+GB127+GE127+GH127+GK127+GN127+GQ127+GT127+GW127+GZ127+HC127+HF127+HI127+HL127+HO127+HR127+HU127+HX127+IA127+ID127+IG127+IJ127</f>
        <v>374</v>
      </c>
      <c r="IQ127" s="27"/>
      <c r="IR127" s="28"/>
      <c r="IS127" s="29"/>
      <c r="IT127" s="30">
        <f>SUMIF(F127:IK127,3)/3</f>
        <v>0</v>
      </c>
      <c r="IU127" s="30">
        <f>SUMIF(F127:IK127,2)/2</f>
        <v>0</v>
      </c>
      <c r="IV127" s="30">
        <f>SUMIF(F127:IK127,1)/1-IN127</f>
        <v>0</v>
      </c>
    </row>
    <row r="128" spans="1:256" s="23" customFormat="1" ht="18" customHeight="1">
      <c r="A128" s="5"/>
      <c r="B128" s="20" t="s">
        <v>144</v>
      </c>
      <c r="C128" s="20" t="s">
        <v>59</v>
      </c>
      <c r="D128" s="21" t="s">
        <v>145</v>
      </c>
      <c r="E128" s="16">
        <f>E126+1</f>
        <v>59</v>
      </c>
      <c r="AP128" s="33">
        <v>1</v>
      </c>
      <c r="AQ128" s="33">
        <v>50</v>
      </c>
      <c r="AR128" s="33">
        <v>3</v>
      </c>
      <c r="BB128" s="33">
        <v>1</v>
      </c>
      <c r="BC128" s="33">
        <v>50</v>
      </c>
      <c r="BD128" s="33">
        <v>3</v>
      </c>
      <c r="BN128" s="24">
        <v>1</v>
      </c>
      <c r="BO128" s="24">
        <v>34</v>
      </c>
      <c r="BP128" s="24">
        <v>1</v>
      </c>
      <c r="CL128" s="33">
        <v>1</v>
      </c>
      <c r="CM128" s="33">
        <v>50</v>
      </c>
      <c r="CN128" s="33">
        <v>3</v>
      </c>
      <c r="DM128" s="33">
        <v>1</v>
      </c>
      <c r="DN128" s="33">
        <v>50</v>
      </c>
      <c r="DO128" s="33">
        <v>3</v>
      </c>
      <c r="EK128" s="24">
        <v>1</v>
      </c>
      <c r="EL128" s="24">
        <v>36</v>
      </c>
      <c r="EM128" s="24">
        <v>1</v>
      </c>
      <c r="FX128" s="22"/>
      <c r="FY128" s="22"/>
      <c r="FZ128" s="22"/>
      <c r="GD128" s="33">
        <v>1</v>
      </c>
      <c r="GE128" s="33">
        <v>50</v>
      </c>
      <c r="GF128" s="33">
        <v>3</v>
      </c>
      <c r="GG128" s="33">
        <v>1</v>
      </c>
      <c r="GH128" s="33">
        <v>50</v>
      </c>
      <c r="GI128" s="33">
        <v>3</v>
      </c>
      <c r="HN128" s="24">
        <v>1</v>
      </c>
      <c r="HO128" s="24">
        <v>41</v>
      </c>
      <c r="HP128" s="24">
        <v>1</v>
      </c>
      <c r="IM128" s="25"/>
      <c r="IN128" s="37">
        <f>F128+I128+L128+O128+R128+U128+X128+AA128+AD128+AG128+AJ128+AM128+AP128+AS128+AV128+AY128+BB128+BE128+BH128+BK128+BN128+BQ128+BT128+BW128+BZ128+CC128+CF128+CI128+CL128+CO128+CR128+CU128+CX128+DA128+DD128+DG128+DJ128+DM128+DP128+DS128+DV128+DY128+EB128+EE128+EH128+EK128+EN128+EQ128+ET128+EW128+EZ128+FC128+FF128+FI128+FL128+FO128+FR128+FU128+FX128+GA128+GD128+GG128+GJ128+GM128+GP128+GS128+GV128+GY128+HB128+HE128+HH128+HK128+HN128+HQ128+HT128+HW128+HZ128+IC128+IF128+II128</f>
        <v>9</v>
      </c>
      <c r="IO128" s="26">
        <f>H128+K128+N128+Q128+T128+W128+Z128+AC128+AF128+AI128+AL128+AO128+AR128+AU128+AX128+BA128+BD128+BG128+BJ128+BM128+BP128+BS128+BV128+BY128+CB128+CE128+CH128+CK128+CN128+CQ128+CT128+CW128+CZ128+DC128+DF128+DI128+DL128+DO128+DR128+DU128+DX128+EA128+ED128+EG128+EJ128+EM128+EP128+ES128+EV128+EY128+FB128+FE128+FH128+FK128+FN128+FN128+FQ128+FT128+FW128+FZ128+GC128+GF128+GI128+GL128+GO128+GR128+GU128+GX128+HA128+HD128+HG128+HJ128+HM128+HP128+HS128+HV128+HY128+IB128+IE128+IH128+IK128</f>
        <v>21</v>
      </c>
      <c r="IP128" s="26">
        <f>G128+J128+M128+P128+S128+V128+Y128+AB128+AE128+AH128+AK128+AN128+AQ128+AT128+AW128+AZ128+BC128+BF128+BI128+BL128+BO128+BR128+BU128+BX128+CA128+CD128+CG128+CJ128+CM128+CP128+CS128+CV128+CY128+DB128+DE128+DH128+DK128+DN128+DQ128+DT128+DW128+DZ128+EC128+EF128+EI128+EL128+EO128+ER128+EU128+EX128+FA128+FD128+FG128+FJ128+FM128+FP128+FS128+FV128+FY128+GB128+GE128+GH128+GK128+GN128+GQ128+GT128+GW128+GZ128+HC128+HF128+HI128+HL128+HO128+HR128+HU128+HX128+IA128+ID128+IG128+IJ128</f>
        <v>411</v>
      </c>
      <c r="IQ128" s="27">
        <f>ROUND(IP128/IP129,2)</f>
        <v>1.28</v>
      </c>
      <c r="IR128" s="28">
        <f>ROUND(IQ128*30+12,1)</f>
        <v>50.4</v>
      </c>
      <c r="IS128" s="29"/>
      <c r="IT128" s="30">
        <f>SUMIF(F128:IK128,3)/3</f>
        <v>6</v>
      </c>
      <c r="IU128" s="30">
        <f>SUMIF(F128:IK128,2)/2</f>
        <v>0</v>
      </c>
      <c r="IV128" s="30">
        <f>SUMIF(F128:IK128,1)/1-IN128</f>
        <v>3</v>
      </c>
    </row>
    <row r="129" spans="1:256" s="23" customFormat="1" ht="18" customHeight="1">
      <c r="A129" s="5"/>
      <c r="B129" s="20"/>
      <c r="C129" s="20"/>
      <c r="D129" s="21"/>
      <c r="E129" s="16"/>
      <c r="AP129" s="33"/>
      <c r="AQ129" s="33">
        <v>36</v>
      </c>
      <c r="AR129" s="33"/>
      <c r="BB129" s="33"/>
      <c r="BC129" s="33">
        <v>40</v>
      </c>
      <c r="BD129" s="33"/>
      <c r="BN129" s="24"/>
      <c r="BO129" s="24">
        <v>23</v>
      </c>
      <c r="BP129" s="24"/>
      <c r="CL129" s="33"/>
      <c r="CM129" s="33">
        <v>43</v>
      </c>
      <c r="CN129" s="33"/>
      <c r="DM129" s="33"/>
      <c r="DN129" s="33">
        <v>36</v>
      </c>
      <c r="DO129" s="33"/>
      <c r="EK129" s="24"/>
      <c r="EL129" s="24">
        <v>37</v>
      </c>
      <c r="EM129" s="24"/>
      <c r="FX129" s="22"/>
      <c r="FY129" s="22"/>
      <c r="FZ129" s="22"/>
      <c r="GD129" s="33"/>
      <c r="GE129" s="33">
        <v>35</v>
      </c>
      <c r="GF129" s="33"/>
      <c r="GG129" s="33"/>
      <c r="GH129" s="33">
        <v>33</v>
      </c>
      <c r="GI129" s="33"/>
      <c r="HN129" s="24"/>
      <c r="HO129" s="24">
        <v>37</v>
      </c>
      <c r="HP129" s="24"/>
      <c r="IM129" s="25"/>
      <c r="IN129" s="38"/>
      <c r="IO129" s="26"/>
      <c r="IP129" s="26">
        <f>G129+J129+M129+P129+S129+V129+Y129+AB129+AE129+AH129+AK129+AN129+AQ129+AT129+AW129+AZ129+BC129+BF129+BI129+BL129+BO129+BR129+BU129+BX129+CA129+CD129+CG129+CJ129+CM129+CP129+CS129+CV129+CY129+DB129+DE129+DH129+DK129+DN129+DQ129+DT129+DW129+DZ129+EC129+EF129+EI129+EL129+EO129+ER129+EU129+EX129+FA129+FD129+FG129+FJ129+FM129+FP129+FS129+FV129+FY129+GB129+GE129+GH129+GK129+GN129+GQ129+GT129+GW129+GZ129+HC129+HF129+HI129+HL129+HO129+HR129+HU129+HX129+IA129+ID129+IG129+IJ129</f>
        <v>320</v>
      </c>
      <c r="IQ129" s="27"/>
      <c r="IR129" s="28"/>
      <c r="IS129" s="29"/>
      <c r="IT129" s="30">
        <f>SUMIF(F129:IK129,3)/3</f>
        <v>0</v>
      </c>
      <c r="IU129" s="30">
        <f>SUMIF(F129:IK129,2)/2</f>
        <v>0</v>
      </c>
      <c r="IV129" s="30">
        <f>SUMIF(F129:IK129,1)/1-IN129</f>
        <v>0</v>
      </c>
    </row>
    <row r="130" spans="1:256" s="32" customFormat="1" ht="18" customHeight="1">
      <c r="A130" s="5"/>
      <c r="B130" s="20" t="s">
        <v>146</v>
      </c>
      <c r="C130" s="20" t="s">
        <v>147</v>
      </c>
      <c r="D130" s="21" t="s">
        <v>24</v>
      </c>
      <c r="E130" s="16">
        <f>E128+1</f>
        <v>60</v>
      </c>
      <c r="BZ130" s="24">
        <v>1</v>
      </c>
      <c r="CA130" s="24">
        <v>7</v>
      </c>
      <c r="CB130" s="24">
        <v>1</v>
      </c>
      <c r="DM130" s="24">
        <v>1</v>
      </c>
      <c r="DN130" s="24">
        <v>22</v>
      </c>
      <c r="DO130" s="24">
        <v>1</v>
      </c>
      <c r="GA130" s="22"/>
      <c r="GB130" s="22"/>
      <c r="GC130" s="22"/>
      <c r="IM130" s="25"/>
      <c r="IN130" s="37">
        <f>F130+I130+L130+O130+R130+U130+X130+AA130+AD130+AG130+AJ130+AM130+AP130+AS130+AV130+AY130+BB130+BE130+BH130+BK130+BN130+BQ130+BT130+BW130+BZ130+CC130+CF130+CI130+CL130+CO130+CR130+CU130+CX130+DA130+DD130+DG130+DJ130+DM130+DP130+DS130+DV130+DY130+EB130+EE130+EH130+EK130+EN130+EQ130+ET130+EW130+EZ130+FC130+FF130+FI130+FL130+FO130+FR130+FU130+FX130+GA130+GD130+GG130+GJ130+GM130+GP130+GS130+GV130+GY130+HB130+HE130+HH130+HK130+HN130+HQ130+HT130+HW130+HZ130+IC130+IF130+II130</f>
        <v>2</v>
      </c>
      <c r="IO130" s="26">
        <f>H130+K130+N130+Q130+T130+W130+Z130+AC130+AF130+AI130+AL130+AO130+AR130+AU130+AX130+BA130+BD130+BG130+BJ130+BM130+BP130+BS130+BV130+BY130+CB130+CE130+CH130+CK130+CN130+CQ130+CT130+CW130+CZ130+DC130+DF130+DI130+DL130+DO130+DR130+DU130+DX130+EA130+ED130+EG130+EJ130+EM130+EP130+ES130+EV130+EY130+FB130+FE130+FH130+FK130+FN130+FN130+FQ130+FT130+FW130+FZ130+GC130+GF130+GI130+GL130+GO130+GR130+GU130+GX130+HA130+HD130+HG130+HJ130+HM130+HP130+HS130+HV130+HY130+IB130+IE130+IH130+IK130</f>
        <v>2</v>
      </c>
      <c r="IP130" s="26">
        <f>G130+J130+M130+P130+S130+V130+Y130+AB130+AE130+AH130+AK130+AN130+AQ130+AT130+AW130+AZ130+BC130+BF130+BI130+BL130+BO130+BR130+BU130+BX130+CA130+CD130+CG130+CJ130+CM130+CP130+CS130+CV130+CY130+DB130+DE130+DH130+DK130+DN130+DQ130+DT130+DW130+DZ130+EC130+EF130+EI130+EL130+EO130+ER130+EU130+EX130+FA130+FD130+FG130+FJ130+FM130+FP130+FS130+FV130+FY130+GB130+GE130+GH130+GK130+GN130+GQ130+GT130+GW130+GZ130+HC130+HF130+HI130+HL130+HO130+HR130+HU130+HX130+IA130+ID130+IG130+IJ130</f>
        <v>29</v>
      </c>
      <c r="IQ130" s="27">
        <f>ROUND(IP130/IP131,2)</f>
        <v>0.5</v>
      </c>
      <c r="IR130" s="28">
        <f>ROUND(IQ130*30+12,1)</f>
        <v>27</v>
      </c>
      <c r="IS130" s="29"/>
      <c r="IT130" s="30">
        <f>SUMIF(F130:IK130,3)/3</f>
        <v>0</v>
      </c>
      <c r="IU130" s="30">
        <f>SUMIF(F130:IK130,2)/2</f>
        <v>0</v>
      </c>
      <c r="IV130" s="30">
        <f>SUMIF(F130:IK130,1)/1-IN130</f>
        <v>2</v>
      </c>
    </row>
    <row r="131" spans="1:256" s="32" customFormat="1" ht="18" customHeight="1">
      <c r="A131" s="5"/>
      <c r="B131" s="20"/>
      <c r="C131" s="20"/>
      <c r="D131" s="21"/>
      <c r="E131" s="16"/>
      <c r="BZ131" s="24"/>
      <c r="CA131" s="24">
        <v>25</v>
      </c>
      <c r="CB131" s="24"/>
      <c r="DM131" s="24"/>
      <c r="DN131" s="24">
        <v>33</v>
      </c>
      <c r="DO131" s="24"/>
      <c r="GA131" s="22"/>
      <c r="GB131" s="22"/>
      <c r="GC131" s="22"/>
      <c r="IM131" s="25"/>
      <c r="IN131" s="38"/>
      <c r="IO131" s="26"/>
      <c r="IP131" s="26">
        <f>G131+J131+M131+P131+S131+V131+Y131+AB131+AE131+AH131+AK131+AN131+AQ131+AT131+AW131+AZ131+BC131+BF131+BI131+BL131+BO131+BR131+BU131+BX131+CA131+CD131+CG131+CJ131+CM131+CP131+CS131+CV131+CY131+DB131+DE131+DH131+DK131+DN131+DQ131+DT131+DW131+DZ131+EC131+EF131+EI131+EL131+EO131+ER131+EU131+EX131+FA131+FD131+FG131+FJ131+FM131+FP131+FS131+FV131+FY131+GB131+GE131+GH131+GK131+GN131+GQ131+GT131+GW131+GZ131+HC131+HF131+HI131+HL131+HO131+HR131+HU131+HX131+IA131+ID131+IG131+IJ131</f>
        <v>58</v>
      </c>
      <c r="IQ131" s="27"/>
      <c r="IR131" s="28"/>
      <c r="IS131" s="29"/>
      <c r="IT131" s="30">
        <f>SUMIF(F131:IK131,3)/3</f>
        <v>0</v>
      </c>
      <c r="IU131" s="30">
        <f>SUMIF(F131:IK131,2)/2</f>
        <v>0</v>
      </c>
      <c r="IV131" s="30">
        <f>SUMIF(F131:IK131,1)/1-IN131</f>
        <v>0</v>
      </c>
    </row>
    <row r="132" spans="1:256" s="23" customFormat="1" ht="18" customHeight="1">
      <c r="A132" s="5"/>
      <c r="B132" s="20" t="s">
        <v>148</v>
      </c>
      <c r="C132" s="20" t="s">
        <v>96</v>
      </c>
      <c r="D132" s="21" t="s">
        <v>92</v>
      </c>
      <c r="E132" s="16">
        <f>E130+1</f>
        <v>61</v>
      </c>
      <c r="U132" s="24">
        <v>1</v>
      </c>
      <c r="V132" s="24">
        <v>9</v>
      </c>
      <c r="W132" s="24">
        <v>1</v>
      </c>
      <c r="AA132" s="24">
        <v>1</v>
      </c>
      <c r="AB132" s="24">
        <v>26</v>
      </c>
      <c r="AC132" s="24">
        <v>1</v>
      </c>
      <c r="AD132" s="24">
        <v>1</v>
      </c>
      <c r="AE132" s="24">
        <v>29</v>
      </c>
      <c r="AF132" s="24">
        <v>1</v>
      </c>
      <c r="AJ132" s="24">
        <v>1</v>
      </c>
      <c r="AK132" s="24">
        <v>26</v>
      </c>
      <c r="AL132" s="24">
        <v>1</v>
      </c>
      <c r="AM132" s="33">
        <v>1</v>
      </c>
      <c r="AN132" s="33">
        <v>38</v>
      </c>
      <c r="AO132" s="33">
        <v>3</v>
      </c>
      <c r="AS132" s="24">
        <v>1</v>
      </c>
      <c r="AT132" s="24">
        <v>23</v>
      </c>
      <c r="AU132" s="24">
        <v>1</v>
      </c>
      <c r="AY132" s="24">
        <v>1</v>
      </c>
      <c r="AZ132" s="24">
        <v>31</v>
      </c>
      <c r="BA132" s="24">
        <v>1</v>
      </c>
      <c r="BB132" s="33">
        <v>1</v>
      </c>
      <c r="BC132" s="33">
        <v>38</v>
      </c>
      <c r="BD132" s="33">
        <v>3</v>
      </c>
      <c r="BE132" s="24">
        <v>1</v>
      </c>
      <c r="BF132" s="24">
        <v>31</v>
      </c>
      <c r="BG132" s="24">
        <v>1</v>
      </c>
      <c r="BN132" s="24">
        <v>1</v>
      </c>
      <c r="BO132" s="24">
        <v>30</v>
      </c>
      <c r="BP132" s="24">
        <v>1</v>
      </c>
      <c r="BZ132" s="24">
        <v>1</v>
      </c>
      <c r="CA132" s="24">
        <v>33</v>
      </c>
      <c r="CB132" s="24">
        <v>1</v>
      </c>
      <c r="CF132" s="24">
        <v>1</v>
      </c>
      <c r="CG132" s="24">
        <v>15</v>
      </c>
      <c r="CH132" s="24">
        <v>1</v>
      </c>
      <c r="CL132" s="33">
        <v>1</v>
      </c>
      <c r="CM132" s="33">
        <v>38</v>
      </c>
      <c r="CN132" s="33">
        <v>3</v>
      </c>
      <c r="CU132" s="24">
        <v>1</v>
      </c>
      <c r="CV132" s="24">
        <v>34</v>
      </c>
      <c r="CW132" s="24">
        <v>1</v>
      </c>
      <c r="DD132" s="24">
        <v>1</v>
      </c>
      <c r="DE132" s="24">
        <v>23</v>
      </c>
      <c r="DF132" s="24">
        <v>1</v>
      </c>
      <c r="DG132" s="24">
        <v>1</v>
      </c>
      <c r="DH132" s="24">
        <v>18</v>
      </c>
      <c r="DI132" s="24">
        <v>1</v>
      </c>
      <c r="DM132" s="24">
        <v>1</v>
      </c>
      <c r="DN132" s="24">
        <v>9</v>
      </c>
      <c r="DO132" s="24">
        <v>1</v>
      </c>
      <c r="DP132" s="24">
        <v>1</v>
      </c>
      <c r="DQ132" s="24">
        <v>21</v>
      </c>
      <c r="DR132" s="24">
        <v>1</v>
      </c>
      <c r="DY132" s="24">
        <v>1</v>
      </c>
      <c r="DZ132" s="24">
        <v>38</v>
      </c>
      <c r="EA132" s="24">
        <v>1</v>
      </c>
      <c r="EW132" s="24">
        <v>1</v>
      </c>
      <c r="EX132" s="24">
        <v>20</v>
      </c>
      <c r="EY132" s="24">
        <v>1</v>
      </c>
      <c r="FF132" s="24">
        <v>1</v>
      </c>
      <c r="FG132" s="24">
        <v>26</v>
      </c>
      <c r="FH132" s="24">
        <v>1</v>
      </c>
      <c r="FO132" s="24">
        <v>1</v>
      </c>
      <c r="FP132" s="24">
        <v>25</v>
      </c>
      <c r="FQ132" s="24">
        <v>1</v>
      </c>
      <c r="FX132" s="24">
        <v>1</v>
      </c>
      <c r="FY132" s="24">
        <v>29</v>
      </c>
      <c r="FZ132" s="24">
        <v>1</v>
      </c>
      <c r="GD132" s="22"/>
      <c r="GE132" s="22"/>
      <c r="GF132" s="22"/>
      <c r="GG132" s="24">
        <v>1</v>
      </c>
      <c r="GH132" s="24">
        <v>36</v>
      </c>
      <c r="GI132" s="24">
        <v>1</v>
      </c>
      <c r="GY132" s="33">
        <v>1</v>
      </c>
      <c r="GZ132" s="33">
        <v>38</v>
      </c>
      <c r="HA132" s="33">
        <v>3</v>
      </c>
      <c r="HK132" s="33">
        <v>1</v>
      </c>
      <c r="HL132" s="33">
        <v>38</v>
      </c>
      <c r="HM132" s="33">
        <v>3</v>
      </c>
      <c r="HT132" s="33">
        <v>1</v>
      </c>
      <c r="HU132" s="33">
        <v>38</v>
      </c>
      <c r="HV132" s="33">
        <v>3</v>
      </c>
      <c r="HW132" s="24">
        <v>1</v>
      </c>
      <c r="HX132" s="24">
        <v>28</v>
      </c>
      <c r="HY132" s="24">
        <v>1</v>
      </c>
      <c r="IM132" s="25"/>
      <c r="IN132" s="37">
        <f>F132+I132+L132+O132+R132+U132+X132+AA132+AD132+AG132+AJ132+AM132+AP132+AS132+AV132+AY132+BB132+BE132+BH132+BK132+BN132+BQ132+BT132+BW132+BZ132+CC132+CF132+CI132+CL132+CO132+CR132+CU132+CX132+DA132+DD132+DG132+DJ132+DM132+DP132+DS132+DV132+DY132+EB132+EE132+EH132+EK132+EN132+EQ132+ET132+EW132+EZ132+FC132+FF132+FI132+FL132+FO132+FR132+FU132+FX132+GA132+GD132+GG132+GJ132+GM132+GP132+GS132+GV132+GY132+HB132+HE132+HH132+HK132+HN132+HQ132+HT132+HW132+HZ132+IC132+IF132+II132</f>
        <v>28</v>
      </c>
      <c r="IO132" s="26">
        <f>H132+K132+N132+Q132+T132+W132+Z132+AC132+AF132+AI132+AL132+AO132+AR132+AU132+AX132+BA132+BD132+BG132+BJ132+BM132+BP132+BS132+BV132+BY132+CB132+CE132+CH132+CK132+CN132+CQ132+CT132+CW132+CZ132+DC132+DF132+DI132+DL132+DO132+DR132+DU132+DX132+EA132+ED132+EG132+EJ132+EM132+EP132+ES132+EV132+EY132+FB132+FE132+FH132+FK132+FN132+FN132+FQ132+FT132+FW132+FZ132+GC132+GF132+GI132+GL132+GO132+GR132+GU132+GX132+HA132+HD132+HG132+HJ132+HM132+HP132+HS132+HV132+HY132+IB132+IE132+IH132+IK132</f>
        <v>40</v>
      </c>
      <c r="IP132" s="26">
        <f>G132+J132+M132+P132+S132+V132+Y132+AB132+AE132+AH132+AK132+AN132+AQ132+AT132+AW132+AZ132+BC132+BF132+BI132+BL132+BO132+BR132+BU132+BX132+CA132+CD132+CG132+CJ132+CM132+CP132+CS132+CV132+CY132+DB132+DE132+DH132+DK132+DN132+DQ132+DT132+DW132+DZ132+EC132+EF132+EI132+EL132+EO132+ER132+EU132+EX132+FA132+FD132+FG132+FJ132+FM132+FP132+FS132+FV132+FY132+GB132+GE132+GH132+GK132+GN132+GQ132+GT132+GW132+GZ132+HC132+HF132+HI132+HL132+HO132+HR132+HU132+HX132+IA132+ID132+IG132+IJ132</f>
        <v>788</v>
      </c>
      <c r="IQ132" s="27">
        <f>ROUND(IP132/IP133,2)</f>
        <v>0.83</v>
      </c>
      <c r="IR132" s="28">
        <f>ROUND(IQ132*30+12,1)</f>
        <v>36.9</v>
      </c>
      <c r="IS132" s="29"/>
      <c r="IT132" s="30">
        <f>SUMIF(F132:IK132,3)/3</f>
        <v>6</v>
      </c>
      <c r="IU132" s="30">
        <f>SUMIF(F132:IK132,2)/2</f>
        <v>0</v>
      </c>
      <c r="IV132" s="30">
        <f>SUMIF(F132:IK132,1)/1-IN132</f>
        <v>22</v>
      </c>
    </row>
    <row r="133" spans="1:256" s="23" customFormat="1" ht="18" customHeight="1">
      <c r="A133" s="5"/>
      <c r="B133" s="20"/>
      <c r="C133" s="20"/>
      <c r="D133" s="21"/>
      <c r="E133" s="16"/>
      <c r="U133" s="24"/>
      <c r="V133" s="24">
        <v>15</v>
      </c>
      <c r="W133" s="24"/>
      <c r="AA133" s="24"/>
      <c r="AB133" s="24">
        <v>35</v>
      </c>
      <c r="AC133" s="24"/>
      <c r="AD133" s="24"/>
      <c r="AE133" s="24">
        <v>34</v>
      </c>
      <c r="AF133" s="24"/>
      <c r="AJ133" s="24"/>
      <c r="AK133" s="24">
        <v>39</v>
      </c>
      <c r="AL133" s="24"/>
      <c r="AM133" s="33"/>
      <c r="AN133" s="33">
        <v>47</v>
      </c>
      <c r="AO133" s="33"/>
      <c r="AS133" s="24"/>
      <c r="AT133" s="24">
        <v>25</v>
      </c>
      <c r="AU133" s="24"/>
      <c r="AY133" s="24"/>
      <c r="AZ133" s="24">
        <v>38</v>
      </c>
      <c r="BA133" s="24"/>
      <c r="BB133" s="33"/>
      <c r="BC133" s="33">
        <v>47</v>
      </c>
      <c r="BD133" s="33"/>
      <c r="BE133" s="24"/>
      <c r="BF133" s="24">
        <v>27</v>
      </c>
      <c r="BG133" s="24"/>
      <c r="BN133" s="24"/>
      <c r="BO133" s="24">
        <v>31</v>
      </c>
      <c r="BP133" s="24"/>
      <c r="BZ133" s="24"/>
      <c r="CA133" s="24">
        <v>39</v>
      </c>
      <c r="CB133" s="24"/>
      <c r="CF133" s="24"/>
      <c r="CG133" s="24">
        <v>30</v>
      </c>
      <c r="CH133" s="24"/>
      <c r="CL133" s="33"/>
      <c r="CM133" s="33">
        <v>38</v>
      </c>
      <c r="CN133" s="33"/>
      <c r="CU133" s="24"/>
      <c r="CV133" s="24">
        <v>37</v>
      </c>
      <c r="CW133" s="24"/>
      <c r="DD133" s="24"/>
      <c r="DE133" s="24">
        <v>33</v>
      </c>
      <c r="DF133" s="24"/>
      <c r="DG133" s="24"/>
      <c r="DH133" s="24">
        <v>28</v>
      </c>
      <c r="DI133" s="24"/>
      <c r="DM133" s="24"/>
      <c r="DN133" s="24">
        <v>18</v>
      </c>
      <c r="DO133" s="24"/>
      <c r="DP133" s="24"/>
      <c r="DQ133" s="24">
        <v>30</v>
      </c>
      <c r="DR133" s="24"/>
      <c r="DY133" s="24"/>
      <c r="DZ133" s="24">
        <v>29</v>
      </c>
      <c r="EA133" s="24"/>
      <c r="EW133" s="24"/>
      <c r="EX133" s="24">
        <v>38</v>
      </c>
      <c r="EY133" s="24"/>
      <c r="FF133" s="24"/>
      <c r="FG133" s="24">
        <v>23</v>
      </c>
      <c r="FH133" s="24"/>
      <c r="FO133" s="24"/>
      <c r="FP133" s="24">
        <v>43</v>
      </c>
      <c r="FQ133" s="24"/>
      <c r="FX133" s="24"/>
      <c r="FY133" s="24">
        <v>35</v>
      </c>
      <c r="FZ133" s="24"/>
      <c r="GD133" s="22"/>
      <c r="GE133" s="22"/>
      <c r="GF133" s="22"/>
      <c r="GG133" s="24"/>
      <c r="GH133" s="24">
        <v>38</v>
      </c>
      <c r="GI133" s="24"/>
      <c r="GY133" s="33"/>
      <c r="GZ133" s="33">
        <v>38</v>
      </c>
      <c r="HA133" s="33"/>
      <c r="HK133" s="33"/>
      <c r="HL133" s="33">
        <v>40</v>
      </c>
      <c r="HM133" s="33"/>
      <c r="HT133" s="33"/>
      <c r="HU133" s="33">
        <v>35</v>
      </c>
      <c r="HV133" s="33"/>
      <c r="HW133" s="24"/>
      <c r="HX133" s="24">
        <v>34</v>
      </c>
      <c r="HY133" s="24"/>
      <c r="IM133" s="25"/>
      <c r="IN133" s="38"/>
      <c r="IO133" s="26"/>
      <c r="IP133" s="26">
        <f>G133+J133+M133+P133+S133+V133+Y133+AB133+AE133+AH133+AK133+AN133+AQ133+AT133+AW133+AZ133+BC133+BF133+BI133+BL133+BO133+BR133+BU133+BX133+CA133+CD133+CG133+CJ133+CM133+CP133+CS133+CV133+CY133+DB133+DE133+DH133+DK133+DN133+DQ133+DT133+DW133+DZ133+EC133+EF133+EI133+EL133+EO133+ER133+EU133+EX133+FA133+FD133+FG133+FJ133+FM133+FP133+FS133+FV133+FY133+GB133+GE133+GH133+GK133+GN133+GQ133+GT133+GW133+GZ133+HC133+HF133+HI133+HL133+HO133+HR133+HU133+HX133+IA133+ID133+IG133+IJ133</f>
        <v>944</v>
      </c>
      <c r="IQ133" s="27"/>
      <c r="IR133" s="28"/>
      <c r="IS133" s="29"/>
      <c r="IT133" s="30">
        <f>SUMIF(F133:IK133,3)/3</f>
        <v>0</v>
      </c>
      <c r="IU133" s="30">
        <f>SUMIF(F133:IK133,2)/2</f>
        <v>0</v>
      </c>
      <c r="IV133" s="30">
        <f>SUMIF(F133:IK133,1)/1-IN133</f>
        <v>0</v>
      </c>
    </row>
    <row r="134" spans="1:256" s="32" customFormat="1" ht="18" customHeight="1">
      <c r="A134" s="5"/>
      <c r="B134" s="20" t="s">
        <v>149</v>
      </c>
      <c r="C134" s="20" t="s">
        <v>150</v>
      </c>
      <c r="D134" s="21" t="s">
        <v>151</v>
      </c>
      <c r="E134" s="16">
        <f>E132+1</f>
        <v>62</v>
      </c>
      <c r="L134" s="33">
        <v>1</v>
      </c>
      <c r="M134" s="33">
        <v>90</v>
      </c>
      <c r="N134" s="33">
        <v>3</v>
      </c>
      <c r="AA134" s="24">
        <v>1</v>
      </c>
      <c r="AB134" s="24">
        <v>40</v>
      </c>
      <c r="AC134" s="24">
        <v>1</v>
      </c>
      <c r="AD134" s="33">
        <v>1</v>
      </c>
      <c r="AE134" s="33">
        <v>90</v>
      </c>
      <c r="AF134" s="33">
        <v>3</v>
      </c>
      <c r="AJ134" s="33">
        <v>1</v>
      </c>
      <c r="AK134" s="33">
        <v>90</v>
      </c>
      <c r="AL134" s="33">
        <v>3</v>
      </c>
      <c r="AS134" s="24">
        <v>1</v>
      </c>
      <c r="AT134" s="24">
        <v>54</v>
      </c>
      <c r="AU134" s="24">
        <v>1</v>
      </c>
      <c r="AY134" s="33">
        <v>1</v>
      </c>
      <c r="AZ134" s="33">
        <v>90</v>
      </c>
      <c r="BA134" s="33">
        <v>3</v>
      </c>
      <c r="BE134" s="24">
        <v>1</v>
      </c>
      <c r="BF134" s="24">
        <v>77</v>
      </c>
      <c r="BG134" s="24">
        <v>1</v>
      </c>
      <c r="CF134" s="24">
        <v>1</v>
      </c>
      <c r="CG134" s="24">
        <v>50</v>
      </c>
      <c r="CH134" s="24">
        <v>1</v>
      </c>
      <c r="CL134" s="24">
        <v>1</v>
      </c>
      <c r="CM134" s="24">
        <v>86</v>
      </c>
      <c r="CN134" s="24">
        <v>1</v>
      </c>
      <c r="CU134" s="24">
        <v>1</v>
      </c>
      <c r="CV134" s="24">
        <v>90</v>
      </c>
      <c r="CW134" s="24">
        <v>1</v>
      </c>
      <c r="DM134" s="33">
        <v>1</v>
      </c>
      <c r="DN134" s="33">
        <v>90</v>
      </c>
      <c r="DO134" s="33">
        <v>3</v>
      </c>
      <c r="DY134" s="24">
        <v>1</v>
      </c>
      <c r="DZ134" s="24">
        <v>77</v>
      </c>
      <c r="EA134" s="24">
        <v>1</v>
      </c>
      <c r="FU134" s="33">
        <v>1</v>
      </c>
      <c r="FV134" s="33">
        <v>90</v>
      </c>
      <c r="FW134" s="33">
        <v>3</v>
      </c>
      <c r="FX134" s="24">
        <v>1</v>
      </c>
      <c r="FY134" s="24">
        <v>85</v>
      </c>
      <c r="FZ134" s="24">
        <v>1</v>
      </c>
      <c r="GD134" s="33">
        <v>1</v>
      </c>
      <c r="GE134" s="33">
        <v>90</v>
      </c>
      <c r="GF134" s="33">
        <v>3</v>
      </c>
      <c r="GG134" s="22"/>
      <c r="GH134" s="22"/>
      <c r="GI134" s="22"/>
      <c r="GY134" s="33">
        <v>1</v>
      </c>
      <c r="GZ134" s="33">
        <v>90</v>
      </c>
      <c r="HA134" s="33">
        <v>3</v>
      </c>
      <c r="HK134" s="24">
        <v>1</v>
      </c>
      <c r="HL134" s="24">
        <v>73</v>
      </c>
      <c r="HM134" s="24">
        <v>1</v>
      </c>
      <c r="HT134" s="33">
        <v>1</v>
      </c>
      <c r="HU134" s="33">
        <v>90</v>
      </c>
      <c r="HV134" s="33">
        <v>3</v>
      </c>
      <c r="HW134" s="33">
        <v>1</v>
      </c>
      <c r="HX134" s="33">
        <v>90</v>
      </c>
      <c r="HY134" s="33">
        <v>3</v>
      </c>
      <c r="IC134" s="35">
        <v>1</v>
      </c>
      <c r="ID134" s="35">
        <v>90</v>
      </c>
      <c r="IE134" s="35">
        <v>2</v>
      </c>
      <c r="IM134" s="25"/>
      <c r="IN134" s="37">
        <f>F134+I134+L134+O134+R134+U134+X134+AA134+AD134+AG134+AJ134+AM134+AP134+AS134+AV134+AY134+BB134+BE134+BH134+BK134+BN134+BQ134+BT134+BW134+BZ134+CC134+CF134+CI134+CL134+CO134+CR134+CU134+CX134+DA134+DD134+DG134+DJ134+DM134+DP134+DS134+DV134+DY134+EB134+EE134+EH134+EK134+EN134+EQ134+ET134+EW134+EZ134+FC134+FF134+FI134+FL134+FO134+FR134+FU134+FX134+GA134+GD134+GG134+GJ134+GM134+GP134+GS134+GV134+GY134+HB134+HE134+HH134+HK134+HN134+HQ134+HT134+HW134+HZ134+IC134+IF134+II134</f>
        <v>20</v>
      </c>
      <c r="IO134" s="26">
        <f>H134+K134+N134+Q134+T134+W134+Z134+AC134+AF134+AI134+AL134+AO134+AR134+AU134+AX134+BA134+BD134+BG134+BJ134+BM134+BP134+BS134+BV134+BY134+CB134+CE134+CH134+CK134+CN134+CQ134+CT134+CW134+CZ134+DC134+DF134+DI134+DL134+DO134+DR134+DU134+DX134+EA134+ED134+EG134+EJ134+EM134+EP134+ES134+EV134+EY134+FB134+FE134+FH134+FK134+FN134+FN134+FQ134+FT134+FW134+FZ134+GC134+GF134+GI134+GL134+GO134+GR134+GU134+GX134+HA134+HD134+HG134+HJ134+HM134+HP134+HS134+HV134+HY134+IB134+IE134+IH134+IK134</f>
        <v>41</v>
      </c>
      <c r="IP134" s="26">
        <f>G134+J134+M134+P134+S134+V134+Y134+AB134+AE134+AH134+AK134+AN134+AQ134+AT134+AW134+AZ134+BC134+BF134+BI134+BL134+BO134+BR134+BU134+BX134+CA134+CD134+CG134+CJ134+CM134+CP134+CS134+CV134+CY134+DB134+DE134+DH134+DK134+DN134+DQ134+DT134+DW134+DZ134+EC134+EF134+EI134+EL134+EO134+ER134+EU134+EX134+FA134+FD134+FG134+FJ134+FM134+FP134+FS134+FV134+FY134+GB134+GE134+GH134+GK134+GN134+GQ134+GT134+GW134+GZ134+HC134+HF134+HI134+HL134+HO134+HR134+HU134+HX134+IA134+ID134+IG134+IJ134</f>
        <v>1622</v>
      </c>
      <c r="IQ134" s="27">
        <f>ROUND(IP134/IP135,2)</f>
        <v>2.76</v>
      </c>
      <c r="IR134" s="28">
        <f>ROUND(IQ134*30+12,1)</f>
        <v>94.8</v>
      </c>
      <c r="IS134" s="29"/>
      <c r="IT134" s="30">
        <f>SUMIF(F134:IK134,3)/3</f>
        <v>10</v>
      </c>
      <c r="IU134" s="30">
        <f>SUMIF(F134:IK134,2)/2</f>
        <v>1</v>
      </c>
      <c r="IV134" s="30">
        <f>SUMIF(F134:IK134,1)/1-IN134</f>
        <v>9</v>
      </c>
    </row>
    <row r="135" spans="1:256" s="32" customFormat="1" ht="18" customHeight="1">
      <c r="A135" s="5"/>
      <c r="B135" s="20"/>
      <c r="C135" s="20"/>
      <c r="D135" s="21"/>
      <c r="E135" s="16"/>
      <c r="L135" s="33"/>
      <c r="M135" s="33">
        <v>9</v>
      </c>
      <c r="N135" s="33"/>
      <c r="AA135" s="24"/>
      <c r="AB135" s="24">
        <v>18</v>
      </c>
      <c r="AC135" s="24"/>
      <c r="AD135" s="33"/>
      <c r="AE135" s="33">
        <v>27</v>
      </c>
      <c r="AF135" s="33"/>
      <c r="AJ135" s="33"/>
      <c r="AK135" s="33">
        <v>28</v>
      </c>
      <c r="AL135" s="33"/>
      <c r="AS135" s="24"/>
      <c r="AT135" s="24">
        <v>19</v>
      </c>
      <c r="AU135" s="24"/>
      <c r="AY135" s="33"/>
      <c r="AZ135" s="33">
        <v>37</v>
      </c>
      <c r="BA135" s="33"/>
      <c r="BE135" s="24"/>
      <c r="BF135" s="24">
        <v>28</v>
      </c>
      <c r="BG135" s="24"/>
      <c r="CF135" s="24"/>
      <c r="CG135" s="24">
        <v>23</v>
      </c>
      <c r="CH135" s="24"/>
      <c r="CL135" s="24"/>
      <c r="CM135" s="24">
        <v>44</v>
      </c>
      <c r="CN135" s="24"/>
      <c r="CU135" s="24"/>
      <c r="CV135" s="24">
        <v>31</v>
      </c>
      <c r="CW135" s="24"/>
      <c r="DM135" s="33"/>
      <c r="DN135" s="33">
        <v>27</v>
      </c>
      <c r="DO135" s="33"/>
      <c r="DY135" s="24"/>
      <c r="DZ135" s="24">
        <v>28</v>
      </c>
      <c r="EA135" s="24"/>
      <c r="FU135" s="33"/>
      <c r="FV135" s="33">
        <v>29</v>
      </c>
      <c r="FW135" s="33"/>
      <c r="FX135" s="24"/>
      <c r="FY135" s="24">
        <v>33</v>
      </c>
      <c r="FZ135" s="24"/>
      <c r="GD135" s="33"/>
      <c r="GE135" s="33">
        <v>38</v>
      </c>
      <c r="GF135" s="33"/>
      <c r="GG135" s="22"/>
      <c r="GH135" s="22"/>
      <c r="GI135" s="22"/>
      <c r="GY135" s="33"/>
      <c r="GZ135" s="33">
        <v>32</v>
      </c>
      <c r="HA135" s="33"/>
      <c r="HK135" s="24"/>
      <c r="HL135" s="24">
        <v>49</v>
      </c>
      <c r="HM135" s="24"/>
      <c r="HT135" s="33"/>
      <c r="HU135" s="33">
        <v>29</v>
      </c>
      <c r="HV135" s="33"/>
      <c r="HW135" s="33"/>
      <c r="HX135" s="33">
        <v>27</v>
      </c>
      <c r="HY135" s="33"/>
      <c r="IC135" s="35"/>
      <c r="ID135" s="35">
        <v>31</v>
      </c>
      <c r="IE135" s="35"/>
      <c r="IM135" s="25"/>
      <c r="IN135" s="38"/>
      <c r="IO135" s="26"/>
      <c r="IP135" s="26">
        <f>G135+J135+M135+P135+S135+V135+Y135+AB135+AE135+AH135+AK135+AN135+AQ135+AT135+AW135+AZ135+BC135+BF135+BI135+BL135+BO135+BR135+BU135+BX135+CA135+CD135+CG135+CJ135+CM135+CP135+CS135+CV135+CY135+DB135+DE135+DH135+DK135+DN135+DQ135+DT135+DW135+DZ135+EC135+EF135+EI135+EL135+EO135+ER135+EU135+EX135+FA135+FD135+FG135+FJ135+FM135+FP135+FS135+FV135+FY135+GB135+GE135+GH135+GK135+GN135+GQ135+GT135+GW135+GZ135+HC135+HF135+HI135+HL135+HO135+HR135+HU135+HX135+IA135+ID135+IG135+IJ135</f>
        <v>587</v>
      </c>
      <c r="IQ135" s="27"/>
      <c r="IR135" s="28"/>
      <c r="IS135" s="29"/>
      <c r="IT135" s="30">
        <f>SUMIF(F135:IK135,3)/3</f>
        <v>0</v>
      </c>
      <c r="IU135" s="30">
        <f>SUMIF(F135:IK135,2)/2</f>
        <v>0</v>
      </c>
      <c r="IV135" s="30">
        <f>SUMIF(F135:IK135,1)/1-IN135</f>
        <v>0</v>
      </c>
    </row>
    <row r="136" spans="1:256" s="23" customFormat="1" ht="18" customHeight="1">
      <c r="A136" s="5"/>
      <c r="B136" s="20" t="s">
        <v>152</v>
      </c>
      <c r="C136" s="20" t="s">
        <v>153</v>
      </c>
      <c r="D136" s="21" t="s">
        <v>18</v>
      </c>
      <c r="E136" s="16">
        <f>E134+1</f>
        <v>63</v>
      </c>
      <c r="GJ136" s="22"/>
      <c r="GK136" s="22"/>
      <c r="GL136" s="22"/>
      <c r="IM136" s="25"/>
      <c r="IN136" s="37">
        <f>F136+I136+L136+O136+R136+U136+X136+AA136+AD136+AG136+AJ136+AM136+AP136+AS136+AV136+AY136+BB136+BE136+BH136+BK136+BN136+BQ136+BT136+BW136+BZ136+CC136+CF136+CI136+CL136+CO136+CR136+CU136+CX136+DA136+DD136+DG136+DJ136+DM136+DP136+DS136+DV136+DY136+EB136+EE136+EH136+EK136+EN136+EQ136+ET136+EW136+EZ136+FC136+FF136+FI136+FL136+FO136+FR136+FU136+FX136+GA136+GD136+GG136+GJ136+GM136+GP136+GS136+GV136+GY136+HB136+HE136+HH136+HK136+HN136+HQ136+HT136+HW136+HZ136+IC136+IF136+II136</f>
        <v>0</v>
      </c>
      <c r="IO136" s="26">
        <f>H136+K136+N136+Q136+T136+W136+Z136+AC136+AF136+AI136+AL136+AO136+AR136+AU136+AX136+BA136+BD136+BG136+BJ136+BM136+BP136+BS136+BV136+BY136+CB136+CE136+CH136+CK136+CN136+CQ136+CT136+CW136+CZ136+DC136+DF136+DI136+DL136+DO136+DR136+DU136+DX136+EA136+ED136+EG136+EJ136+EM136+EP136+ES136+EV136+EY136+FB136+FE136+FH136+FK136+FN136+FN136+FQ136+FT136+FW136+FZ136+GC136+GF136+GI136+GL136+GO136+GR136+GU136+GX136+HA136+HD136+HG136+HJ136+HM136+HP136+HS136+HV136+HY136+IB136+IE136+IH136+IK136</f>
        <v>0</v>
      </c>
      <c r="IP136" s="26">
        <f>G136+J136+M136+P136+S136+V136+Y136+AB136+AE136+AH136+AK136+AN136+AQ136+AT136+AW136+AZ136+BC136+BF136+BI136+BL136+BO136+BR136+BU136+BX136+CA136+CD136+CG136+CJ136+CM136+CP136+CS136+CV136+CY136+DB136+DE136+DH136+DK136+DN136+DQ136+DT136+DW136+DZ136+EC136+EF136+EI136+EL136+EO136+ER136+EU136+EX136+FA136+FD136+FG136+FJ136+FM136+FP136+FS136+FV136+FY136+GB136+GE136+GH136+GK136+GN136+GQ136+GT136+GW136+GZ136+HC136+HF136+HI136+HL136+HO136+HR136+HU136+HX136+IA136+ID136+IG136+IJ136</f>
        <v>0</v>
      </c>
      <c r="IQ136" s="27" t="e">
        <f>ROUND(IP136/IP137,2)</f>
        <v>#DIV/0!</v>
      </c>
      <c r="IR136" s="28" t="e">
        <f>ROUND(IQ136*30+12,1)</f>
        <v>#DIV/0!</v>
      </c>
      <c r="IS136" s="29"/>
      <c r="IT136" s="30">
        <f>SUMIF(F136:IK136,3)/3</f>
        <v>0</v>
      </c>
      <c r="IU136" s="30">
        <f>SUMIF(F136:IK136,2)/2</f>
        <v>0</v>
      </c>
      <c r="IV136" s="30">
        <f>SUMIF(F136:IK136,1)/1-IN136</f>
        <v>0</v>
      </c>
    </row>
    <row r="137" spans="1:256" s="23" customFormat="1" ht="18" customHeight="1">
      <c r="A137" s="5"/>
      <c r="B137" s="20"/>
      <c r="C137" s="20"/>
      <c r="D137" s="21"/>
      <c r="E137" s="16"/>
      <c r="GJ137" s="22"/>
      <c r="GK137" s="22"/>
      <c r="GL137" s="22"/>
      <c r="IM137" s="25"/>
      <c r="IN137" s="38"/>
      <c r="IO137" s="26"/>
      <c r="IP137" s="26">
        <f>G137+J137+M137+P137+S137+V137+Y137+AB137+AE137+AH137+AK137+AN137+AQ137+AT137+AW137+AZ137+BC137+BF137+BI137+BL137+BO137+BR137+BU137+BX137+CA137+CD137+CG137+CJ137+CM137+CP137+CS137+CV137+CY137+DB137+DE137+DH137+DK137+DN137+DQ137+DT137+DW137+DZ137+EC137+EF137+EI137+EL137+EO137+ER137+EU137+EX137+FA137+FD137+FG137+FJ137+FM137+FP137+FS137+FV137+FY137+GB137+GE137+GH137+GK137+GN137+GQ137+GT137+GW137+GZ137+HC137+HF137+HI137+HL137+HO137+HR137+HU137+HX137+IA137+ID137+IG137+IJ137</f>
        <v>0</v>
      </c>
      <c r="IQ137" s="27"/>
      <c r="IR137" s="28"/>
      <c r="IS137" s="29"/>
      <c r="IT137" s="30">
        <f>SUMIF(F137:IK137,3)/3</f>
        <v>0</v>
      </c>
      <c r="IU137" s="30">
        <f>SUMIF(F137:IK137,2)/2</f>
        <v>0</v>
      </c>
      <c r="IV137" s="30">
        <f>SUMIF(F137:IK137,1)/1-IN137</f>
        <v>0</v>
      </c>
    </row>
    <row r="138" spans="1:256" s="32" customFormat="1" ht="18" customHeight="1">
      <c r="A138" s="5"/>
      <c r="B138" s="20" t="s">
        <v>154</v>
      </c>
      <c r="C138" s="20" t="s">
        <v>40</v>
      </c>
      <c r="D138" s="21" t="s">
        <v>24</v>
      </c>
      <c r="E138" s="16">
        <f>E136+1</f>
        <v>64</v>
      </c>
      <c r="AD138" s="24">
        <v>1</v>
      </c>
      <c r="AE138" s="24">
        <v>14</v>
      </c>
      <c r="AF138" s="24">
        <v>1</v>
      </c>
      <c r="BZ138" s="24">
        <v>1</v>
      </c>
      <c r="CA138" s="24">
        <v>23</v>
      </c>
      <c r="CB138" s="24">
        <v>1</v>
      </c>
      <c r="CR138" s="33">
        <v>1</v>
      </c>
      <c r="CS138" s="33">
        <v>24</v>
      </c>
      <c r="CT138" s="33">
        <v>3</v>
      </c>
      <c r="CU138" s="24">
        <v>1</v>
      </c>
      <c r="CV138" s="24">
        <v>17</v>
      </c>
      <c r="CW138" s="24">
        <v>1</v>
      </c>
      <c r="EW138" s="24">
        <v>1</v>
      </c>
      <c r="EX138" s="24">
        <v>12</v>
      </c>
      <c r="EY138" s="24">
        <v>1</v>
      </c>
      <c r="FO138" s="24">
        <v>1</v>
      </c>
      <c r="FP138" s="24">
        <v>17</v>
      </c>
      <c r="FQ138" s="24">
        <v>1</v>
      </c>
      <c r="GM138" s="22"/>
      <c r="GN138" s="22"/>
      <c r="GO138" s="22"/>
      <c r="HT138" s="33">
        <v>1</v>
      </c>
      <c r="HU138" s="33">
        <v>24</v>
      </c>
      <c r="HV138" s="33">
        <v>3</v>
      </c>
      <c r="IM138" s="25"/>
      <c r="IN138" s="37">
        <f>F138+I138+L138+O138+R138+U138+X138+AA138+AD138+AG138+AJ138+AM138+AP138+AS138+AV138+AY138+BB138+BE138+BH138+BK138+BN138+BQ138+BT138+BW138+BZ138+CC138+CF138+CI138+CL138+CO138+CR138+CU138+CX138+DA138+DD138+DG138+DJ138+DM138+DP138+DS138+DV138+DY138+EB138+EE138+EH138+EK138+EN138+EQ138+ET138+EW138+EZ138+FC138+FF138+FI138+FL138+FO138+FR138+FU138+FX138+GA138+GD138+GG138+GJ138+GM138+GP138+GS138+GV138+GY138+HB138+HE138+HH138+HK138+HN138+HQ138+HT138+HW138+HZ138+IC138+IF138+II138</f>
        <v>7</v>
      </c>
      <c r="IO138" s="26">
        <f>H138+K138+N138+Q138+T138+W138+Z138+AC138+AF138+AI138+AL138+AO138+AR138+AU138+AX138+BA138+BD138+BG138+BJ138+BM138+BP138+BS138+BV138+BY138+CB138+CE138+CH138+CK138+CN138+CQ138+CT138+CW138+CZ138+DC138+DF138+DI138+DL138+DO138+DR138+DU138+DX138+EA138+ED138+EG138+EJ138+EM138+EP138+ES138+EV138+EY138+FB138+FE138+FH138+FK138+FN138+FN138+FQ138+FT138+FW138+FZ138+GC138+GF138+GI138+GL138+GO138+GR138+GU138+GX138+HA138+HD138+HG138+HJ138+HM138+HP138+HS138+HV138+HY138+IB138+IE138+IH138+IK138</f>
        <v>11</v>
      </c>
      <c r="IP138" s="26">
        <f>G138+J138+M138+P138+S138+V138+Y138+AB138+AE138+AH138+AK138+AN138+AQ138+AT138+AW138+AZ138+BC138+BF138+BI138+BL138+BO138+BR138+BU138+BX138+CA138+CD138+CG138+CJ138+CM138+CP138+CS138+CV138+CY138+DB138+DE138+DH138+DK138+DN138+DQ138+DT138+DW138+DZ138+EC138+EF138+EI138+EL138+EO138+ER138+EU138+EX138+FA138+FD138+FG138+FJ138+FM138+FP138+FS138+FV138+FY138+GB138+GE138+GH138+GK138+GN138+GQ138+GT138+GW138+GZ138+HC138+HF138+HI138+HL138+HO138+HR138+HU138+HX138+IA138+ID138+IG138+IJ138</f>
        <v>131</v>
      </c>
      <c r="IQ138" s="27">
        <f>ROUND(IP138/IP139,2)</f>
        <v>0.54</v>
      </c>
      <c r="IR138" s="28">
        <f>ROUND(IQ138*30+12,1)</f>
        <v>28.2</v>
      </c>
      <c r="IS138" s="29"/>
      <c r="IT138" s="30">
        <f>SUMIF(F138:IK138,3)/3</f>
        <v>2</v>
      </c>
      <c r="IU138" s="30">
        <f>SUMIF(F138:IK138,2)/2</f>
        <v>0</v>
      </c>
      <c r="IV138" s="30">
        <f>SUMIF(F138:IK138,1)/1-IN138</f>
        <v>5</v>
      </c>
    </row>
    <row r="139" spans="1:256" s="32" customFormat="1" ht="18" customHeight="1">
      <c r="A139" s="5"/>
      <c r="B139" s="20"/>
      <c r="C139" s="20"/>
      <c r="D139" s="21"/>
      <c r="E139" s="16"/>
      <c r="AD139" s="24"/>
      <c r="AE139" s="24">
        <v>30</v>
      </c>
      <c r="AF139" s="24"/>
      <c r="BZ139" s="24"/>
      <c r="CA139" s="24">
        <v>29</v>
      </c>
      <c r="CB139" s="24"/>
      <c r="CR139" s="33"/>
      <c r="CS139" s="33">
        <v>27</v>
      </c>
      <c r="CT139" s="33"/>
      <c r="CU139" s="24"/>
      <c r="CV139" s="24">
        <v>34</v>
      </c>
      <c r="CW139" s="24"/>
      <c r="EW139" s="24"/>
      <c r="EX139" s="24">
        <v>36</v>
      </c>
      <c r="EY139" s="24"/>
      <c r="FO139" s="24"/>
      <c r="FP139" s="24">
        <v>44</v>
      </c>
      <c r="FQ139" s="24"/>
      <c r="GM139" s="22"/>
      <c r="GN139" s="22"/>
      <c r="GO139" s="22"/>
      <c r="HT139" s="33"/>
      <c r="HU139" s="33">
        <v>42</v>
      </c>
      <c r="HV139" s="33"/>
      <c r="IM139" s="25"/>
      <c r="IN139" s="38"/>
      <c r="IO139" s="26"/>
      <c r="IP139" s="26">
        <f>G139+J139+M139+P139+S139+V139+Y139+AB139+AE139+AH139+AK139+AN139+AQ139+AT139+AW139+AZ139+BC139+BF139+BI139+BL139+BO139+BR139+BU139+BX139+CA139+CD139+CG139+CJ139+CM139+CP139+CS139+CV139+CY139+DB139+DE139+DH139+DK139+DN139+DQ139+DT139+DW139+DZ139+EC139+EF139+EI139+EL139+EO139+ER139+EU139+EX139+FA139+FD139+FG139+FJ139+FM139+FP139+FS139+FV139+FY139+GB139+GE139+GH139+GK139+GN139+GQ139+GT139+GW139+GZ139+HC139+HF139+HI139+HL139+HO139+HR139+HU139+HX139+IA139+ID139+IG139+IJ139</f>
        <v>242</v>
      </c>
      <c r="IQ139" s="27"/>
      <c r="IR139" s="28"/>
      <c r="IS139" s="29"/>
      <c r="IT139" s="30">
        <f>SUMIF(F139:IK139,3)/3</f>
        <v>0</v>
      </c>
      <c r="IU139" s="30">
        <f>SUMIF(F139:IK139,2)/2</f>
        <v>0</v>
      </c>
      <c r="IV139" s="30">
        <f>SUMIF(F139:IK139,1)/1-IN139</f>
        <v>0</v>
      </c>
    </row>
    <row r="140" spans="1:256" s="23" customFormat="1" ht="18" customHeight="1">
      <c r="A140" s="5"/>
      <c r="B140" s="20" t="s">
        <v>155</v>
      </c>
      <c r="C140" s="20" t="s">
        <v>156</v>
      </c>
      <c r="D140" s="21" t="s">
        <v>24</v>
      </c>
      <c r="E140" s="16">
        <f>E138+1</f>
        <v>65</v>
      </c>
      <c r="CL140" s="24">
        <v>1</v>
      </c>
      <c r="CM140" s="24">
        <v>45</v>
      </c>
      <c r="CN140" s="24">
        <v>1</v>
      </c>
      <c r="GP140" s="22"/>
      <c r="GQ140" s="22"/>
      <c r="GR140" s="22"/>
      <c r="IM140" s="25"/>
      <c r="IN140" s="37">
        <f>F140+I140+L140+O140+R140+U140+X140+AA140+AD140+AG140+AJ140+AM140+AP140+AS140+AV140+AY140+BB140+BE140+BH140+BK140+BN140+BQ140+BT140+BW140+BZ140+CC140+CF140+CI140+CL140+CO140+CR140+CU140+CX140+DA140+DD140+DG140+DJ140+DM140+DP140+DS140+DV140+DY140+EB140+EE140+EH140+EK140+EN140+EQ140+ET140+EW140+EZ140+FC140+FF140+FI140+FL140+FO140+FR140+FU140+FX140+GA140+GD140+GG140+GJ140+GM140+GP140+GS140+GV140+GY140+HB140+HE140+HH140+HK140+HN140+HQ140+HT140+HW140+HZ140+IC140+IF140+II140</f>
        <v>1</v>
      </c>
      <c r="IO140" s="26">
        <f>H140+K140+N140+Q140+T140+W140+Z140+AC140+AF140+AI140+AL140+AO140+AR140+AU140+AX140+BA140+BD140+BG140+BJ140+BM140+BP140+BS140+BV140+BY140+CB140+CE140+CH140+CK140+CN140+CQ140+CT140+CW140+CZ140+DC140+DF140+DI140+DL140+DO140+DR140+DU140+DX140+EA140+ED140+EG140+EJ140+EM140+EP140+ES140+EV140+EY140+FB140+FE140+FH140+FK140+FN140+FN140+FQ140+FT140+FW140+FZ140+GC140+GF140+GI140+GL140+GO140+GR140+GU140+GX140+HA140+HD140+HG140+HJ140+HM140+HP140+HS140+HV140+HY140+IB140+IE140+IH140+IK140</f>
        <v>1</v>
      </c>
      <c r="IP140" s="26">
        <f>G140+J140+M140+P140+S140+V140+Y140+AB140+AE140+AH140+AK140+AN140+AQ140+AT140+AW140+AZ140+BC140+BF140+BI140+BL140+BO140+BR140+BU140+BX140+CA140+CD140+CG140+CJ140+CM140+CP140+CS140+CV140+CY140+DB140+DE140+DH140+DK140+DN140+DQ140+DT140+DW140+DZ140+EC140+EF140+EI140+EL140+EO140+ER140+EU140+EX140+FA140+FD140+FG140+FJ140+FM140+FP140+FS140+FV140+FY140+GB140+GE140+GH140+GK140+GN140+GQ140+GT140+GW140+GZ140+HC140+HF140+HI140+HL140+HO140+HR140+HU140+HX140+IA140+ID140+IG140+IJ140</f>
        <v>45</v>
      </c>
      <c r="IQ140" s="27">
        <f>ROUND(IP140/IP141,2)</f>
        <v>1.29</v>
      </c>
      <c r="IR140" s="28">
        <f>ROUND(IQ140*30+12,1)</f>
        <v>50.7</v>
      </c>
      <c r="IS140" s="29"/>
      <c r="IT140" s="30">
        <f>SUMIF(F140:IK140,3)/3</f>
        <v>0</v>
      </c>
      <c r="IU140" s="30">
        <f>SUMIF(F140:IK140,2)/2</f>
        <v>0</v>
      </c>
      <c r="IV140" s="30">
        <f>SUMIF(F140:IK140,1)/1-IN140</f>
        <v>1</v>
      </c>
    </row>
    <row r="141" spans="1:256" s="23" customFormat="1" ht="18" customHeight="1">
      <c r="A141" s="5"/>
      <c r="B141" s="20"/>
      <c r="C141" s="20"/>
      <c r="D141" s="21"/>
      <c r="E141" s="16"/>
      <c r="CL141" s="24"/>
      <c r="CM141" s="24">
        <v>35</v>
      </c>
      <c r="CN141" s="24"/>
      <c r="GP141" s="22"/>
      <c r="GQ141" s="22"/>
      <c r="GR141" s="22"/>
      <c r="IM141" s="25"/>
      <c r="IN141" s="38"/>
      <c r="IO141" s="26"/>
      <c r="IP141" s="26">
        <f>G141+J141+M141+P141+S141+V141+Y141+AB141+AE141+AH141+AK141+AN141+AQ141+AT141+AW141+AZ141+BC141+BF141+BI141+BL141+BO141+BR141+BU141+BX141+CA141+CD141+CG141+CJ141+CM141+CP141+CS141+CV141+CY141+DB141+DE141+DH141+DK141+DN141+DQ141+DT141+DW141+DZ141+EC141+EF141+EI141+EL141+EO141+ER141+EU141+EX141+FA141+FD141+FG141+FJ141+FM141+FP141+FS141+FV141+FY141+GB141+GE141+GH141+GK141+GN141+GQ141+GT141+GW141+GZ141+HC141+HF141+HI141+HL141+HO141+HR141+HU141+HX141+IA141+ID141+IG141+IJ141</f>
        <v>35</v>
      </c>
      <c r="IQ141" s="27"/>
      <c r="IR141" s="28"/>
      <c r="IS141" s="29"/>
      <c r="IT141" s="30">
        <f>SUMIF(F141:IK141,3)/3</f>
        <v>0</v>
      </c>
      <c r="IU141" s="30">
        <f>SUMIF(F141:IK141,2)/2</f>
        <v>0</v>
      </c>
      <c r="IV141" s="30">
        <f>SUMIF(F141:IK141,1)/1-IN141</f>
        <v>0</v>
      </c>
    </row>
    <row r="142" spans="1:256" s="32" customFormat="1" ht="18" customHeight="1">
      <c r="A142" s="5"/>
      <c r="B142" s="20" t="s">
        <v>157</v>
      </c>
      <c r="C142" s="20" t="s">
        <v>158</v>
      </c>
      <c r="D142" s="21" t="s">
        <v>24</v>
      </c>
      <c r="E142" s="16">
        <f>E140+1</f>
        <v>66</v>
      </c>
      <c r="GS142" s="22"/>
      <c r="GT142" s="22"/>
      <c r="IM142" s="25"/>
      <c r="IN142" s="37">
        <f>F142+I142+L142+O142+R142+U142+X142+AA142+AD142+AG142+AJ142+AM142+AP142+AS142+AV142+AY142+BB142+BE142+BH142+BK142+BN142+BQ142+BT142+BW142+BZ142+CC142+CF142+CI142+CL142+CO142+CR142+CU142+CX142+DA142+DD142+DG142+DJ142+DM142+DP142+DS142+DV142+DY142+EB142+EE142+EH142+EK142+EN142+EQ142+ET142+EW142+EZ142+FC142+FF142+FI142+FL142+FO142+FR142+FU142+FX142+GA142+GD142+GG142+GJ142+GM142+GP142+GS142+GV142+GY142+HB142+HE142+HH142+HK142+HN142+HQ142+HT142+HW142+HZ142+IC142+IF142+II142</f>
        <v>0</v>
      </c>
      <c r="IO142" s="26">
        <f>H142+K142+N142+Q142+T142+W142+Z142+AC142+AF142+AI142+AL142+AO142+AR142+AU142+AX142+BA142+BD142+BG142+BJ142+BM142+BP142+BS142+BV142+BY142+CB142+CE142+CH142+CK142+CN142+CQ142+CT142+CW142+CZ142+DC142+DF142+DI142+DL142+DO142+DR142+DU142+DX142+EA142+ED142+EG142+EJ142+EM142+EP142+ES142+EV142+EY142+FB142+FE142+FH142+FK142+FN142+FN142+FQ142+FT142+FW142+FZ142+GC142+GF142+GI142+GL142+GO142+GR142+GU142+GX142+HA142+HD142+HG142+HJ142+HM142+HP142+HS142+HV142+HY142+IB142+IE142+IH142+IK142</f>
        <v>0</v>
      </c>
      <c r="IP142" s="26">
        <f>G142+J142+M142+P142+S142+V142+Y142+AB142+AE142+AH142+AK142+AN142+AQ142+AT142+AW142+AZ142+BC142+BF142+BI142+BL142+BO142+BR142+BU142+BX142+CA142+CD142+CG142+CJ142+CM142+CP142+CS142+CV142+CY142+DB142+DE142+DH142+DK142+DN142+DQ142+DT142+DW142+DZ142+EC142+EF142+EI142+EL142+EO142+ER142+EU142+EX142+FA142+FD142+FG142+FJ142+FM142+FP142+FS142+FV142+FY142+GB142+GE142+GH142+GK142+GN142+GQ142+GT142+GW142+GZ142+HC142+HF142+HI142+HL142+HO142+HR142+HU142+HX142+IA142+ID142+IG142+IJ142</f>
        <v>0</v>
      </c>
      <c r="IQ142" s="27" t="e">
        <f>ROUND(IP142/IP143,2)</f>
        <v>#DIV/0!</v>
      </c>
      <c r="IR142" s="28" t="e">
        <f>ROUND(IQ142*30+12,1)</f>
        <v>#DIV/0!</v>
      </c>
      <c r="IS142" s="29"/>
      <c r="IT142" s="30">
        <f>SUMIF(F142:IK142,3)/3</f>
        <v>0</v>
      </c>
      <c r="IU142" s="30">
        <f>SUMIF(F142:IK142,2)/2</f>
        <v>0</v>
      </c>
      <c r="IV142" s="30">
        <f>SUMIF(F142:IK142,1)/1-IN142</f>
        <v>0</v>
      </c>
    </row>
    <row r="143" spans="1:256" s="32" customFormat="1" ht="18" customHeight="1">
      <c r="A143" s="5"/>
      <c r="B143" s="20"/>
      <c r="C143" s="20"/>
      <c r="D143" s="21"/>
      <c r="E143" s="16"/>
      <c r="GS143" s="22"/>
      <c r="GT143" s="22"/>
      <c r="IM143" s="25"/>
      <c r="IN143" s="38"/>
      <c r="IO143" s="26"/>
      <c r="IP143" s="26">
        <f>G143+J143+M143+P143+S143+V143+Y143+AB143+AE143+AH143+AK143+AN143+AQ143+AT143+AW143+AZ143+BC143+BF143+BI143+BL143+BO143+BR143+BU143+BX143+CA143+CD143+CG143+CJ143+CM143+CP143+CS143+CV143+CY143+DB143+DE143+DH143+DK143+DN143+DQ143+DT143+DW143+DZ143+EC143+EF143+EI143+EL143+EO143+ER143+EU143+EX143+FA143+FD143+FG143+FJ143+FM143+FP143+FS143+FV143+FY143+GB143+GE143+GH143+GK143+GN143+GQ143+GT143+GW143+GZ143+HC143+HF143+HI143+HL143+HO143+HR143+HU143+HX143+IA143+ID143+IG143+IJ143</f>
        <v>0</v>
      </c>
      <c r="IQ143" s="27"/>
      <c r="IR143" s="28"/>
      <c r="IS143" s="29"/>
      <c r="IT143" s="30">
        <f>SUMIF(F143:IK143,3)/3</f>
        <v>0</v>
      </c>
      <c r="IU143" s="30">
        <f>SUMIF(F143:IK143,2)/2</f>
        <v>0</v>
      </c>
      <c r="IV143" s="30">
        <f>SUMIF(F143:IK143,1)/1-IN143</f>
        <v>0</v>
      </c>
    </row>
    <row r="144" spans="1:256" s="23" customFormat="1" ht="18" customHeight="1">
      <c r="A144" s="5"/>
      <c r="B144" s="20" t="s">
        <v>159</v>
      </c>
      <c r="C144" s="20" t="s">
        <v>160</v>
      </c>
      <c r="D144" s="21" t="s">
        <v>24</v>
      </c>
      <c r="E144" s="16">
        <f>E142+1</f>
        <v>67</v>
      </c>
      <c r="GV144" s="22"/>
      <c r="GW144" s="22"/>
      <c r="GX144" s="22"/>
      <c r="IM144" s="25"/>
      <c r="IN144" s="37">
        <f>F144+I144+L144+O144+R144+U144+X144+AA144+AD144+AG144+AJ144+AM144+AP144+AS144+AV144+AY144+BB144+BE144+BH144+BK144+BN144+BQ144+BT144+BW144+BZ144+CC144+CF144+CI144+CL144+CO144+CR144+CU144+CX144+DA144+DD144+DG144+DJ144+DM144+DP144+DS144+DV144+DY144+EB144+EE144+EH144+EK144+EN144+EQ144+ET144+EW144+EZ144+FC144+FF144+FI144+FL144+FO144+FR144+FU144+FX144+GA144+GD144+GG144+GJ144+GM144+GP144+GS144+GV144+GY144+HB144+HE144+HH144+HK144+HN144+HQ144+HT144+HW144+HZ144+IC144+IF144+II144</f>
        <v>0</v>
      </c>
      <c r="IO144" s="26">
        <f>H144+K144+N144+Q144+T144+W144+Z144+AC144+AF144+AI144+AL144+AO144+AR144+AU144+AX144+BA144+BD144+BG144+BJ144+BM144+BP144+BS144+BV144+BY144+CB144+CE144+CH144+CK144+CN144+CQ144+CT144+CW144+CZ144+DC144+DF144+DI144+DL144+DO144+DR144+DU144+DX144+EA144+ED144+EG144+EJ144+EM144+EP144+ES144+EV144+EY144+FB144+FE144+FH144+FK144+FN144+FN144+FQ144+FT144+FW144+FZ144+GC144+GF144+GI144+GL144+GO144+GR144+GU144+GX144+HA144+HD144+HG144+HJ144+HM144+HP144+HS144+HV144+HY144+IB144+IE144+IH144+IK144</f>
        <v>0</v>
      </c>
      <c r="IP144" s="26">
        <f>G144+J144+M144+P144+S144+V144+Y144+AB144+AE144+AH144+AK144+AN144+AQ144+AT144+AW144+AZ144+BC144+BF144+BI144+BL144+BO144+BR144+BU144+BX144+CA144+CD144+CG144+CJ144+CM144+CP144+CS144+CV144+CY144+DB144+DE144+DH144+DK144+DN144+DQ144+DT144+DW144+DZ144+EC144+EF144+EI144+EL144+EO144+ER144+EU144+EX144+FA144+FD144+FG144+FJ144+FM144+FP144+FS144+FV144+FY144+GB144+GE144+GH144+GK144+GN144+GQ144+GT144+GW144+GZ144+HC144+HF144+HI144+HL144+HO144+HR144+HU144+HX144+IA144+ID144+IG144+IJ144</f>
        <v>0</v>
      </c>
      <c r="IQ144" s="27" t="e">
        <f>ROUND(IP144/IP145,2)</f>
        <v>#DIV/0!</v>
      </c>
      <c r="IR144" s="28" t="e">
        <f>ROUND(IQ144*30+12,1)</f>
        <v>#DIV/0!</v>
      </c>
      <c r="IS144" s="29"/>
      <c r="IT144" s="30">
        <f>SUMIF(F144:IK144,3)/3</f>
        <v>0</v>
      </c>
      <c r="IU144" s="30">
        <f>SUMIF(F144:IK144,2)/2</f>
        <v>0</v>
      </c>
      <c r="IV144" s="30">
        <f>SUMIF(F144:IK144,1)/1-IN144</f>
        <v>0</v>
      </c>
    </row>
    <row r="145" spans="1:256" s="23" customFormat="1" ht="18" customHeight="1">
      <c r="A145" s="5"/>
      <c r="B145" s="20"/>
      <c r="C145" s="20"/>
      <c r="D145" s="21"/>
      <c r="E145" s="16"/>
      <c r="GV145" s="22"/>
      <c r="GW145" s="22"/>
      <c r="GX145" s="22"/>
      <c r="IM145" s="25"/>
      <c r="IN145" s="38"/>
      <c r="IO145" s="26"/>
      <c r="IP145" s="26">
        <f>G145+J145+M145+P145+S145+V145+Y145+AB145+AE145+AH145+AK145+AN145+AQ145+AT145+AW145+AZ145+BC145+BF145+BI145+BL145+BO145+BR145+BU145+BX145+CA145+CD145+CG145+CJ145+CM145+CP145+CS145+CV145+CY145+DB145+DE145+DH145+DK145+DN145+DQ145+DT145+DW145+DZ145+EC145+EF145+EI145+EL145+EO145+ER145+EU145+EX145+FA145+FD145+FG145+FJ145+FM145+FP145+FS145+FV145+FY145+GB145+GE145+GH145+GK145+GN145+GQ145+GT145+GW145+GZ145+HC145+HF145+HI145+HL145+HO145+HR145+HU145+HX145+IA145+ID145+IG145+IJ145</f>
        <v>0</v>
      </c>
      <c r="IQ145" s="27"/>
      <c r="IR145" s="28"/>
      <c r="IS145" s="29"/>
      <c r="IT145" s="30">
        <f>SUMIF(F145:IK145,3)/3</f>
        <v>0</v>
      </c>
      <c r="IU145" s="30">
        <f>SUMIF(F145:IK145,2)/2</f>
        <v>0</v>
      </c>
      <c r="IV145" s="30">
        <f>SUMIF(F145:IK145,1)/1-IN145</f>
        <v>0</v>
      </c>
    </row>
    <row r="146" spans="1:256" s="32" customFormat="1" ht="18" customHeight="1">
      <c r="A146" s="5"/>
      <c r="B146" s="20" t="s">
        <v>161</v>
      </c>
      <c r="C146" s="20" t="s">
        <v>162</v>
      </c>
      <c r="D146" s="21" t="s">
        <v>163</v>
      </c>
      <c r="E146" s="16">
        <f>E144+1</f>
        <v>68</v>
      </c>
      <c r="O146" s="24">
        <v>1</v>
      </c>
      <c r="P146" s="24">
        <v>28</v>
      </c>
      <c r="Q146" s="24">
        <v>1</v>
      </c>
      <c r="AD146" s="33">
        <v>1</v>
      </c>
      <c r="AE146" s="33">
        <v>39</v>
      </c>
      <c r="AF146" s="33">
        <v>3</v>
      </c>
      <c r="AJ146" s="24">
        <v>1</v>
      </c>
      <c r="AK146" s="24">
        <v>27</v>
      </c>
      <c r="AL146" s="24">
        <v>1</v>
      </c>
      <c r="AS146" s="33">
        <v>1</v>
      </c>
      <c r="AT146" s="33">
        <v>39</v>
      </c>
      <c r="AU146" s="33">
        <v>3</v>
      </c>
      <c r="BB146" s="33">
        <v>1</v>
      </c>
      <c r="BC146" s="33">
        <v>39</v>
      </c>
      <c r="BD146" s="33">
        <v>3</v>
      </c>
      <c r="BE146" s="33">
        <v>1</v>
      </c>
      <c r="BF146" s="33">
        <v>39</v>
      </c>
      <c r="BG146" s="33">
        <v>3</v>
      </c>
      <c r="BN146" s="33">
        <v>1</v>
      </c>
      <c r="BO146" s="33">
        <v>39</v>
      </c>
      <c r="BP146" s="33">
        <v>3</v>
      </c>
      <c r="CF146" s="24">
        <v>1</v>
      </c>
      <c r="CG146" s="24">
        <v>28</v>
      </c>
      <c r="CH146" s="24">
        <v>1</v>
      </c>
      <c r="CL146" s="33">
        <v>1</v>
      </c>
      <c r="CM146" s="33">
        <v>36</v>
      </c>
      <c r="CN146" s="33">
        <v>3</v>
      </c>
      <c r="CO146" s="33">
        <v>1</v>
      </c>
      <c r="CP146" s="33">
        <v>39</v>
      </c>
      <c r="CQ146" s="33">
        <v>3</v>
      </c>
      <c r="CU146" s="24">
        <v>1</v>
      </c>
      <c r="CV146" s="24">
        <v>34</v>
      </c>
      <c r="CW146" s="24">
        <v>1</v>
      </c>
      <c r="DD146" s="24">
        <v>1</v>
      </c>
      <c r="DE146" s="24">
        <v>18</v>
      </c>
      <c r="DF146" s="24">
        <v>1</v>
      </c>
      <c r="DG146" s="24">
        <v>1</v>
      </c>
      <c r="DH146" s="24">
        <v>26</v>
      </c>
      <c r="DI146" s="24">
        <v>1</v>
      </c>
      <c r="DM146" s="33">
        <v>1</v>
      </c>
      <c r="DN146" s="33">
        <v>39</v>
      </c>
      <c r="DO146" s="33">
        <v>3</v>
      </c>
      <c r="DY146" s="33">
        <v>1</v>
      </c>
      <c r="DZ146" s="33">
        <v>39</v>
      </c>
      <c r="EA146" s="33">
        <v>3</v>
      </c>
      <c r="GD146" s="24">
        <v>1</v>
      </c>
      <c r="GE146" s="24">
        <v>16</v>
      </c>
      <c r="GF146" s="24">
        <v>1</v>
      </c>
      <c r="GG146" s="24">
        <v>1</v>
      </c>
      <c r="GH146" s="24">
        <v>27</v>
      </c>
      <c r="GI146" s="24">
        <v>1</v>
      </c>
      <c r="GY146" s="22"/>
      <c r="GZ146" s="22"/>
      <c r="HA146" s="22"/>
      <c r="HQ146" s="24">
        <v>1</v>
      </c>
      <c r="HR146" s="24">
        <v>37</v>
      </c>
      <c r="HS146" s="24">
        <v>1</v>
      </c>
      <c r="HW146" s="33">
        <v>1</v>
      </c>
      <c r="HX146" s="33">
        <v>39</v>
      </c>
      <c r="HY146" s="33">
        <v>3</v>
      </c>
      <c r="IM146" s="25"/>
      <c r="IN146" s="37">
        <f>F146+I146+L146+O146+R146+U146+X146+AA146+AD146+AG146+AJ146+AM146+AP146+AS146+AV146+AY146+BB146+BE146+BH146+BK146+BN146+BQ146+BT146+BW146+BZ146+CC146+CF146+CI146+CL146+CO146+CR146+CU146+CX146+DA146+DD146+DG146+DJ146+DM146+DP146+DS146+DV146+DY146+EB146+EE146+EH146+EK146+EN146+EQ146+ET146+EW146+EZ146+FC146+FF146+FI146+FL146+FO146+FR146+FU146+FX146+GA146+GD146+GG146+GJ146+GM146+GP146+GS146+GV146+GY146+HB146+HE146+HH146+HK146+HN146+HQ146+HT146+HW146+HZ146+IC146+IF146+II146</f>
        <v>19</v>
      </c>
      <c r="IO146" s="26">
        <f>H146+K146+N146+Q146+T146+W146+Z146+AC146+AF146+AI146+AL146+AO146+AR146+AU146+AX146+BA146+BD146+BG146+BJ146+BM146+BP146+BS146+BV146+BY146+CB146+CE146+CH146+CK146+CN146+CQ146+CT146+CW146+CZ146+DC146+DF146+DI146+DL146+DO146+DR146+DU146+DX146+EA146+ED146+EG146+EJ146+EM146+EP146+ES146+EV146+EY146+FB146+FE146+FH146+FK146+FN146+FN146+FQ146+FT146+FW146+FZ146+GC146+GF146+GI146+GL146+GO146+GR146+GU146+GX146+HA146+HD146+HG146+HJ146+HM146+HP146+HS146+HV146+HY146+IB146+IE146+IH146+IK146</f>
        <v>39</v>
      </c>
      <c r="IP146" s="26">
        <f>G146+J146+M146+P146+S146+V146+Y146+AB146+AE146+AH146+AK146+AN146+AQ146+AT146+AW146+AZ146+BC146+BF146+BI146+BL146+BO146+BR146+BU146+BX146+CA146+CD146+CG146+CJ146+CM146+CP146+CS146+CV146+CY146+DB146+DE146+DH146+DK146+DN146+DQ146+DT146+DW146+DZ146+EC146+EF146+EI146+EL146+EO146+ER146+EU146+EX146+FA146+FD146+FG146+FJ146+FM146+FP146+FS146+FV146+FY146+GB146+GE146+GH146+GK146+GN146+GQ146+GT146+GW146+GZ146+HC146+HF146+HI146+HL146+HO146+HR146+HU146+HX146+IA146+ID146+IG146+IJ146</f>
        <v>628</v>
      </c>
      <c r="IQ146" s="27">
        <f>ROUND(IP146/IP147,2)</f>
        <v>0.95</v>
      </c>
      <c r="IR146" s="28">
        <f>ROUND(IQ146*30+12,1)</f>
        <v>40.5</v>
      </c>
      <c r="IS146" s="29"/>
      <c r="IT146" s="30">
        <f>SUMIF(F146:IK146,3)/3</f>
        <v>10</v>
      </c>
      <c r="IU146" s="30">
        <f>SUMIF(F146:IK146,2)/2</f>
        <v>0</v>
      </c>
      <c r="IV146" s="30">
        <f>SUMIF(F146:IK146,1)/1-IN146</f>
        <v>9</v>
      </c>
    </row>
    <row r="147" spans="1:256" s="32" customFormat="1" ht="18" customHeight="1">
      <c r="A147" s="5"/>
      <c r="B147" s="20"/>
      <c r="C147" s="20"/>
      <c r="D147" s="21"/>
      <c r="E147" s="16"/>
      <c r="O147" s="24"/>
      <c r="P147" s="24">
        <v>27</v>
      </c>
      <c r="Q147" s="24"/>
      <c r="AD147" s="33"/>
      <c r="AE147" s="33">
        <v>42</v>
      </c>
      <c r="AF147" s="33"/>
      <c r="AJ147" s="24"/>
      <c r="AK147" s="24">
        <v>29</v>
      </c>
      <c r="AL147" s="24"/>
      <c r="AS147" s="33"/>
      <c r="AT147" s="33">
        <v>35</v>
      </c>
      <c r="AU147" s="33"/>
      <c r="BB147" s="33"/>
      <c r="BC147" s="33">
        <v>37</v>
      </c>
      <c r="BD147" s="33"/>
      <c r="BE147" s="33"/>
      <c r="BF147" s="33">
        <v>33</v>
      </c>
      <c r="BG147" s="33"/>
      <c r="BN147" s="33"/>
      <c r="BO147" s="33">
        <v>31</v>
      </c>
      <c r="BP147" s="33"/>
      <c r="CF147" s="24"/>
      <c r="CG147" s="24">
        <v>34</v>
      </c>
      <c r="CH147" s="24"/>
      <c r="CL147" s="33"/>
      <c r="CM147" s="33">
        <v>45</v>
      </c>
      <c r="CN147" s="33"/>
      <c r="CO147" s="33"/>
      <c r="CP147" s="33">
        <v>26</v>
      </c>
      <c r="CQ147" s="33"/>
      <c r="CU147" s="24"/>
      <c r="CV147" s="24">
        <v>46</v>
      </c>
      <c r="CW147" s="24"/>
      <c r="DD147" s="24"/>
      <c r="DE147" s="24">
        <v>29</v>
      </c>
      <c r="DF147" s="24"/>
      <c r="DG147" s="24"/>
      <c r="DH147" s="24">
        <v>43</v>
      </c>
      <c r="DI147" s="24"/>
      <c r="DM147" s="33"/>
      <c r="DN147" s="33">
        <v>26</v>
      </c>
      <c r="DO147" s="33"/>
      <c r="DY147" s="33"/>
      <c r="DZ147" s="33">
        <v>42</v>
      </c>
      <c r="EA147" s="33"/>
      <c r="GD147" s="24"/>
      <c r="GE147" s="24">
        <v>38</v>
      </c>
      <c r="GF147" s="24"/>
      <c r="GG147" s="24"/>
      <c r="GH147" s="24">
        <v>32</v>
      </c>
      <c r="GI147" s="24"/>
      <c r="GY147" s="22"/>
      <c r="GZ147" s="22"/>
      <c r="HA147" s="22"/>
      <c r="HQ147" s="24"/>
      <c r="HR147" s="24">
        <v>37</v>
      </c>
      <c r="HS147" s="24"/>
      <c r="HW147" s="33"/>
      <c r="HX147" s="33">
        <v>30</v>
      </c>
      <c r="HY147" s="33"/>
      <c r="IM147" s="25"/>
      <c r="IN147" s="38"/>
      <c r="IO147" s="26"/>
      <c r="IP147" s="26">
        <f>G147+J147+M147+P147+S147+V147+Y147+AB147+AE147+AH147+AK147+AN147+AQ147+AT147+AW147+AZ147+BC147+BF147+BI147+BL147+BO147+BR147+BU147+BX147+CA147+CD147+CG147+CJ147+CM147+CP147+CS147+CV147+CY147+DB147+DE147+DH147+DK147+DN147+DQ147+DT147+DW147+DZ147+EC147+EF147+EI147+EL147+EO147+ER147+EU147+EX147+FA147+FD147+FG147+FJ147+FM147+FP147+FS147+FV147+FY147+GB147+GE147+GH147+GK147+GN147+GQ147+GT147+GW147+GZ147+HC147+HF147+HI147+HL147+HO147+HR147+HU147+HX147+IA147+ID147+IG147+IJ147</f>
        <v>662</v>
      </c>
      <c r="IQ147" s="27"/>
      <c r="IR147" s="28"/>
      <c r="IS147" s="29"/>
      <c r="IT147" s="30">
        <f>SUMIF(F147:IK147,3)/3</f>
        <v>0</v>
      </c>
      <c r="IU147" s="30">
        <f>SUMIF(F147:IK147,2)/2</f>
        <v>0</v>
      </c>
      <c r="IV147" s="30">
        <f>SUMIF(F147:IK147,1)/1-IN147</f>
        <v>0</v>
      </c>
    </row>
    <row r="148" spans="1:256" s="23" customFormat="1" ht="18" customHeight="1">
      <c r="A148" s="5"/>
      <c r="B148" s="20" t="s">
        <v>164</v>
      </c>
      <c r="C148" s="20" t="s">
        <v>96</v>
      </c>
      <c r="D148" s="21" t="s">
        <v>35</v>
      </c>
      <c r="E148" s="16">
        <f>E146+1</f>
        <v>69</v>
      </c>
      <c r="U148" s="35">
        <v>1</v>
      </c>
      <c r="V148" s="35">
        <v>47</v>
      </c>
      <c r="W148" s="35">
        <v>2</v>
      </c>
      <c r="AJ148" s="33">
        <v>1</v>
      </c>
      <c r="AK148" s="33">
        <v>47</v>
      </c>
      <c r="AL148" s="33">
        <v>3</v>
      </c>
      <c r="CL148" s="33">
        <v>1</v>
      </c>
      <c r="CM148" s="33">
        <v>47</v>
      </c>
      <c r="CN148" s="33">
        <v>3</v>
      </c>
      <c r="CU148" s="24">
        <v>1</v>
      </c>
      <c r="CV148" s="24">
        <v>32</v>
      </c>
      <c r="CW148" s="24">
        <v>1</v>
      </c>
      <c r="DM148" s="33">
        <v>1</v>
      </c>
      <c r="DN148" s="33">
        <v>47</v>
      </c>
      <c r="DO148" s="33">
        <v>3</v>
      </c>
      <c r="DP148" s="33">
        <v>1</v>
      </c>
      <c r="DQ148" s="33">
        <v>47</v>
      </c>
      <c r="DR148" s="33">
        <v>3</v>
      </c>
      <c r="EB148" s="33">
        <v>1</v>
      </c>
      <c r="EC148" s="33">
        <v>47</v>
      </c>
      <c r="ED148" s="33">
        <v>3</v>
      </c>
      <c r="HB148" s="22"/>
      <c r="HC148" s="22"/>
      <c r="HD148" s="22"/>
      <c r="HK148" s="24">
        <v>1</v>
      </c>
      <c r="HL148" s="24">
        <v>36</v>
      </c>
      <c r="HM148" s="24">
        <v>1</v>
      </c>
      <c r="HQ148" s="24">
        <v>1</v>
      </c>
      <c r="HR148" s="24">
        <v>20</v>
      </c>
      <c r="HS148" s="24">
        <v>1</v>
      </c>
      <c r="IM148" s="25"/>
      <c r="IN148" s="37">
        <f>F148+I148+L148+O148+R148+U148+X148+AA148+AD148+AG148+AJ148+AM148+AP148+AS148+AV148+AY148+BB148+BE148+BH148+BK148+BN148+BQ148+BT148+BW148+BZ148+CC148+CF148+CI148+CL148+CO148+CR148+CU148+CX148+DA148+DD148+DG148+DJ148+DM148+DP148+DS148+DV148+DY148+EB148+EE148+EH148+EK148+EN148+EQ148+ET148+EW148+EZ148+FC148+FF148+FI148+FL148+FO148+FR148+FU148+FX148+GA148+GD148+GG148+GJ148+GM148+GP148+GS148+GV148+GY148+HB148+HE148+HH148+HK148+HN148+HQ148+HT148+HW148+HZ148+IC148+IF148+II148</f>
        <v>9</v>
      </c>
      <c r="IO148" s="26">
        <f>H148+K148+N148+Q148+T148+W148+Z148+AC148+AF148+AI148+AL148+AO148+AR148+AU148+AX148+BA148+BD148+BG148+BJ148+BM148+BP148+BS148+BV148+BY148+CB148+CE148+CH148+CK148+CN148+CQ148+CT148+CW148+CZ148+DC148+DF148+DI148+DL148+DO148+DR148+DU148+DX148+EA148+ED148+EG148+EJ148+EM148+EP148+ES148+EV148+EY148+FB148+FE148+FH148+FK148+FN148+FN148+FQ148+FT148+FW148+FZ148+GC148+GF148+GI148+GL148+GO148+GR148+GU148+GX148+HA148+HD148+HG148+HJ148+HM148+HP148+HS148+HV148+HY148+IB148+IE148+IH148+IK148</f>
        <v>20</v>
      </c>
      <c r="IP148" s="26">
        <f>G148+J148+M148+P148+S148+V148+Y148+AB148+AE148+AH148+AK148+AN148+AQ148+AT148+AW148+AZ148+BC148+BF148+BI148+BL148+BO148+BR148+BU148+BX148+CA148+CD148+CG148+CJ148+CM148+CP148+CS148+CV148+CY148+DB148+DE148+DH148+DK148+DN148+DQ148+DT148+DW148+DZ148+EC148+EF148+EI148+EL148+EO148+ER148+EU148+EX148+FA148+FD148+FG148+FJ148+FM148+FP148+FS148+FV148+FY148+GB148+GE148+GH148+GK148+GN148+GQ148+GT148+GW148+GZ148+HC148+HF148+HI148+HL148+HO148+HR148+HU148+HX148+IA148+ID148+IG148+IJ148</f>
        <v>370</v>
      </c>
      <c r="IQ148" s="27">
        <f>ROUND(IP148/IP149,2)</f>
        <v>1.28</v>
      </c>
      <c r="IR148" s="28">
        <f>ROUND(IQ148*30+12,1)</f>
        <v>50.4</v>
      </c>
      <c r="IS148" s="29"/>
      <c r="IT148" s="30">
        <f>SUMIF(F148:IK148,3)/3</f>
        <v>5</v>
      </c>
      <c r="IU148" s="30">
        <f>SUMIF(F148:IK148,2)/2</f>
        <v>1</v>
      </c>
      <c r="IV148" s="30">
        <f>SUMIF(F148:IK148,1)/1-IN148</f>
        <v>3</v>
      </c>
    </row>
    <row r="149" spans="1:256" s="23" customFormat="1" ht="18" customHeight="1">
      <c r="A149" s="5"/>
      <c r="B149" s="20"/>
      <c r="C149" s="20"/>
      <c r="D149" s="21"/>
      <c r="E149" s="16"/>
      <c r="U149" s="35"/>
      <c r="V149" s="35">
        <v>42</v>
      </c>
      <c r="W149" s="35"/>
      <c r="AJ149" s="33"/>
      <c r="AK149" s="33">
        <v>32</v>
      </c>
      <c r="AL149" s="33"/>
      <c r="CL149" s="33"/>
      <c r="CM149" s="33">
        <v>31</v>
      </c>
      <c r="CN149" s="33"/>
      <c r="CU149" s="24"/>
      <c r="CV149" s="24">
        <v>30</v>
      </c>
      <c r="CW149" s="24"/>
      <c r="DM149" s="33"/>
      <c r="DN149" s="33">
        <v>35</v>
      </c>
      <c r="DO149" s="33"/>
      <c r="DP149" s="33"/>
      <c r="DQ149" s="33">
        <v>32</v>
      </c>
      <c r="DR149" s="33"/>
      <c r="EB149" s="33"/>
      <c r="EC149" s="33">
        <v>29</v>
      </c>
      <c r="ED149" s="33"/>
      <c r="HB149" s="22"/>
      <c r="HC149" s="22"/>
      <c r="HD149" s="22"/>
      <c r="HK149" s="24"/>
      <c r="HL149" s="24">
        <v>41</v>
      </c>
      <c r="HM149" s="24"/>
      <c r="HQ149" s="24"/>
      <c r="HR149" s="24">
        <v>16</v>
      </c>
      <c r="HS149" s="24"/>
      <c r="IM149" s="25"/>
      <c r="IN149" s="38"/>
      <c r="IO149" s="26"/>
      <c r="IP149" s="26">
        <f>G149+J149+M149+P149+S149+V149+Y149+AB149+AE149+AH149+AK149+AN149+AQ149+AT149+AW149+AZ149+BC149+BF149+BI149+BL149+BO149+BR149+BU149+BX149+CA149+CD149+CG149+CJ149+CM149+CP149+CS149+CV149+CY149+DB149+DE149+DH149+DK149+DN149+DQ149+DT149+DW149+DZ149+EC149+EF149+EI149+EL149+EO149+ER149+EU149+EX149+FA149+FD149+FG149+FJ149+FM149+FP149+FS149+FV149+FY149+GB149+GE149+GH149+GK149+GN149+GQ149+GT149+GW149+GZ149+HC149+HF149+HI149+HL149+HO149+HR149+HU149+HX149+IA149+ID149+IG149+IJ149</f>
        <v>288</v>
      </c>
      <c r="IQ149" s="27"/>
      <c r="IR149" s="28"/>
      <c r="IS149" s="29"/>
      <c r="IT149" s="30">
        <f>SUMIF(F149:IK149,3)/3</f>
        <v>0</v>
      </c>
      <c r="IU149" s="30">
        <f>SUMIF(F149:IK149,2)/2</f>
        <v>0</v>
      </c>
      <c r="IV149" s="30">
        <f>SUMIF(F149:IK149,1)/1-IN149</f>
        <v>0</v>
      </c>
    </row>
    <row r="150" spans="1:256" s="32" customFormat="1" ht="18" customHeight="1">
      <c r="A150" s="5"/>
      <c r="B150" s="20" t="s">
        <v>165</v>
      </c>
      <c r="C150" s="20" t="s">
        <v>166</v>
      </c>
      <c r="D150" s="21" t="s">
        <v>167</v>
      </c>
      <c r="E150" s="16">
        <f>E148+1</f>
        <v>70</v>
      </c>
      <c r="O150" s="33">
        <v>1</v>
      </c>
      <c r="P150" s="33">
        <v>101</v>
      </c>
      <c r="Q150" s="33">
        <v>3</v>
      </c>
      <c r="U150" s="24">
        <v>1</v>
      </c>
      <c r="V150" s="24">
        <v>93</v>
      </c>
      <c r="W150" s="24">
        <v>1</v>
      </c>
      <c r="AD150" s="24">
        <v>1</v>
      </c>
      <c r="AE150" s="24">
        <v>47</v>
      </c>
      <c r="AF150" s="24">
        <v>1</v>
      </c>
      <c r="AJ150" s="24">
        <v>1</v>
      </c>
      <c r="AK150" s="24">
        <v>40</v>
      </c>
      <c r="AL150" s="24">
        <v>1</v>
      </c>
      <c r="BE150" s="24">
        <v>1</v>
      </c>
      <c r="BF150" s="24">
        <v>52</v>
      </c>
      <c r="BG150" s="24">
        <v>1</v>
      </c>
      <c r="DM150" s="24">
        <v>1</v>
      </c>
      <c r="DN150" s="24">
        <v>80</v>
      </c>
      <c r="DO150" s="24">
        <v>1</v>
      </c>
      <c r="DP150" s="24">
        <v>1</v>
      </c>
      <c r="DQ150" s="24">
        <v>81</v>
      </c>
      <c r="DR150" s="24">
        <v>1</v>
      </c>
      <c r="EK150" s="33">
        <v>1</v>
      </c>
      <c r="EL150" s="33">
        <v>101</v>
      </c>
      <c r="EM150" s="33">
        <v>3</v>
      </c>
      <c r="HE150" s="22"/>
      <c r="HF150" s="22"/>
      <c r="HG150" s="22"/>
      <c r="IM150" s="25"/>
      <c r="IN150" s="37">
        <f>F150+I150+L150+O150+R150+U150+X150+AA150+AD150+AG150+AJ150+AM150+AP150+AS150+AV150+AY150+BB150+BE150+BH150+BK150+BN150+BQ150+BT150+BW150+BZ150+CC150+CF150+CI150+CL150+CO150+CR150+CU150+CX150+DA150+DD150+DG150+DJ150+DM150+DP150+DS150+DV150+DY150+EB150+EE150+EH150+EK150+EN150+EQ150+ET150+EW150+EZ150+FC150+FF150+FI150+FL150+FO150+FR150+FU150+FX150+GA150+GD150+GG150+GJ150+GM150+GP150+GS150+GV150+GY150+HB150+HE150+HH150+HK150+HN150+HQ150+HT150+HW150+HZ150+IC150+IF150+II150</f>
        <v>8</v>
      </c>
      <c r="IO150" s="26">
        <f>H150+K150+N150+Q150+T150+W150+Z150+AC150+AF150+AI150+AL150+AO150+AR150+AU150+AX150+BA150+BD150+BG150+BJ150+BM150+BP150+BS150+BV150+BY150+CB150+CE150+CH150+CK150+CN150+CQ150+CT150+CW150+CZ150+DC150+DF150+DI150+DL150+DO150+DR150+DU150+DX150+EA150+ED150+EG150+EJ150+EM150+EP150+ES150+EV150+EY150+FB150+FE150+FH150+FK150+FN150+FN150+FQ150+FT150+FW150+FZ150+GC150+GF150+GI150+GL150+GO150+GR150+GU150+GX150+HA150+HD150+HG150+HJ150+HM150+HP150+HS150+HV150+HY150+IB150+IE150+IH150+IK150</f>
        <v>12</v>
      </c>
      <c r="IP150" s="26">
        <f>G150+J150+M150+P150+S150+V150+Y150+AB150+AE150+AH150+AK150+AN150+AQ150+AT150+AW150+AZ150+BC150+BF150+BI150+BL150+BO150+BR150+BU150+BX150+CA150+CD150+CG150+CJ150+CM150+CP150+CS150+CV150+CY150+DB150+DE150+DH150+DK150+DN150+DQ150+DT150+DW150+DZ150+EC150+EF150+EI150+EL150+EO150+ER150+EU150+EX150+FA150+FD150+FG150+FJ150+FM150+FP150+FS150+FV150+FY150+GB150+GE150+GH150+GK150+GN150+GQ150+GT150+GW150+GZ150+HC150+HF150+HI150+HL150+HO150+HR150+HU150+HX150+IA150+ID150+IG150+IJ150</f>
        <v>595</v>
      </c>
      <c r="IQ150" s="27">
        <f>ROUND(IP150/IP151,2)</f>
        <v>2.15</v>
      </c>
      <c r="IR150" s="28">
        <f>ROUND(IQ150*30+12,1)</f>
        <v>76.5</v>
      </c>
      <c r="IS150" s="29"/>
      <c r="IT150" s="30">
        <f>SUMIF(F150:IK150,3)/3</f>
        <v>2</v>
      </c>
      <c r="IU150" s="30">
        <f>SUMIF(F150:IK150,2)/2</f>
        <v>0</v>
      </c>
      <c r="IV150" s="30">
        <f>SUMIF(F150:IK150,1)/1-IN150</f>
        <v>6</v>
      </c>
    </row>
    <row r="151" spans="1:256" s="32" customFormat="1" ht="18" customHeight="1">
      <c r="A151" s="5"/>
      <c r="B151" s="20"/>
      <c r="C151" s="20"/>
      <c r="D151" s="21"/>
      <c r="E151" s="16"/>
      <c r="O151" s="33"/>
      <c r="P151" s="33">
        <v>30</v>
      </c>
      <c r="Q151" s="33"/>
      <c r="U151" s="24"/>
      <c r="V151" s="24">
        <v>38</v>
      </c>
      <c r="W151" s="24"/>
      <c r="AD151" s="24"/>
      <c r="AE151" s="24">
        <v>27</v>
      </c>
      <c r="AF151" s="24"/>
      <c r="AJ151" s="24"/>
      <c r="AK151" s="24">
        <v>28</v>
      </c>
      <c r="AL151" s="24"/>
      <c r="BE151" s="24"/>
      <c r="BF151" s="24">
        <v>36</v>
      </c>
      <c r="BG151" s="24"/>
      <c r="DM151" s="24"/>
      <c r="DN151" s="24">
        <v>45</v>
      </c>
      <c r="DO151" s="24"/>
      <c r="DP151" s="24"/>
      <c r="DQ151" s="24">
        <v>39</v>
      </c>
      <c r="DR151" s="24"/>
      <c r="EK151" s="33"/>
      <c r="EL151" s="33">
        <v>34</v>
      </c>
      <c r="EM151" s="33"/>
      <c r="HE151" s="22"/>
      <c r="HF151" s="22"/>
      <c r="HG151" s="22"/>
      <c r="IM151" s="25"/>
      <c r="IN151" s="38"/>
      <c r="IO151" s="26"/>
      <c r="IP151" s="26">
        <f>G151+J151+M151+P151+S151+V151+Y151+AB151+AE151+AH151+AK151+AN151+AQ151+AT151+AW151+AZ151+BC151+BF151+BI151+BL151+BO151+BR151+BU151+BX151+CA151+CD151+CG151+CJ151+CM151+CP151+CS151+CV151+CY151+DB151+DE151+DH151+DK151+DN151+DQ151+DT151+DW151+DZ151+EC151+EF151+EI151+EL151+EO151+ER151+EU151+EX151+FA151+FD151+FG151+FJ151+FM151+FP151+FS151+FV151+FY151+GB151+GE151+GH151+GK151+GN151+GQ151+GT151+GW151+GZ151+HC151+HF151+HI151+HL151+HO151+HR151+HU151+HX151+IA151+ID151+IG151+IJ151</f>
        <v>277</v>
      </c>
      <c r="IQ151" s="27"/>
      <c r="IR151" s="28"/>
      <c r="IS151" s="29"/>
      <c r="IT151" s="30">
        <f>SUMIF(F151:IK151,3)/3</f>
        <v>0</v>
      </c>
      <c r="IU151" s="30">
        <f>SUMIF(F151:IK151,2)/2</f>
        <v>0</v>
      </c>
      <c r="IV151" s="30">
        <f>SUMIF(F151:IK151,1)/1-IN151</f>
        <v>0</v>
      </c>
    </row>
    <row r="152" spans="1:256" s="23" customFormat="1" ht="18" customHeight="1">
      <c r="A152" s="5"/>
      <c r="B152" s="20" t="s">
        <v>168</v>
      </c>
      <c r="C152" s="20" t="s">
        <v>23</v>
      </c>
      <c r="D152" s="21" t="s">
        <v>169</v>
      </c>
      <c r="E152" s="16">
        <f>E150+1</f>
        <v>71</v>
      </c>
      <c r="AP152" s="33">
        <v>1</v>
      </c>
      <c r="AQ152" s="33">
        <v>58</v>
      </c>
      <c r="AR152" s="33">
        <v>3</v>
      </c>
      <c r="HH152" s="22"/>
      <c r="HI152" s="22"/>
      <c r="HJ152" s="22"/>
      <c r="IM152" s="25"/>
      <c r="IN152" s="37">
        <f>F152+I152+L152+O152+R152+U152+X152+AA152+AD152+AG152+AJ152+AM152+AP152+AS152+AV152+AY152+BB152+BE152+BH152+BK152+BN152+BQ152+BT152+BW152+BZ152+CC152+CF152+CI152+CL152+CO152+CR152+CU152+CX152+DA152+DD152+DG152+DJ152+DM152+DP152+DS152+DV152+DY152+EB152+EE152+EH152+EK152+EN152+EQ152+ET152+EW152+EZ152+FC152+FF152+FI152+FL152+FO152+FR152+FU152+FX152+GA152+GD152+GG152+GJ152+GM152+GP152+GS152+GV152+GY152+HB152+HE152+HH152+HK152+HN152+HQ152+HT152+HW152+HZ152+IC152+IF152+II152</f>
        <v>1</v>
      </c>
      <c r="IO152" s="26">
        <f>H152+K152+N152+Q152+T152+W152+Z152+AC152+AF152+AI152+AL152+AO152+AR152+AU152+AX152+BA152+BD152+BG152+BJ152+BM152+BP152+BS152+BV152+BY152+CB152+CE152+CH152+CK152+CN152+CQ152+CT152+CW152+CZ152+DC152+DF152+DI152+DL152+DO152+DR152+DU152+DX152+EA152+ED152+EG152+EJ152+EM152+EP152+ES152+EV152+EY152+FB152+FE152+FH152+FK152+FN152+FN152+FQ152+FT152+FW152+FZ152+GC152+GF152+GI152+GL152+GO152+GR152+GU152+GX152+HA152+HD152+HG152+HJ152+HM152+HP152+HS152+HV152+HY152+IB152+IE152+IH152+IK152</f>
        <v>3</v>
      </c>
      <c r="IP152" s="26">
        <f>G152+J152+M152+P152+S152+V152+Y152+AB152+AE152+AH152+AK152+AN152+AQ152+AT152+AW152+AZ152+BC152+BF152+BI152+BL152+BO152+BR152+BU152+BX152+CA152+CD152+CG152+CJ152+CM152+CP152+CS152+CV152+CY152+DB152+DE152+DH152+DK152+DN152+DQ152+DT152+DW152+DZ152+EC152+EF152+EI152+EL152+EO152+ER152+EU152+EX152+FA152+FD152+FG152+FJ152+FM152+FP152+FS152+FV152+FY152+GB152+GE152+GH152+GK152+GN152+GQ152+GT152+GW152+GZ152+HC152+HF152+HI152+HL152+HO152+HR152+HU152+HX152+IA152+ID152+IG152+IJ152</f>
        <v>58</v>
      </c>
      <c r="IQ152" s="27">
        <f>ROUND(IP152/IP153,2)</f>
        <v>2.52</v>
      </c>
      <c r="IR152" s="28">
        <f>ROUND(IQ152*30+12,1)</f>
        <v>87.6</v>
      </c>
      <c r="IS152" s="29"/>
      <c r="IT152" s="30">
        <f>SUMIF(F152:IK152,3)/3</f>
        <v>1</v>
      </c>
      <c r="IU152" s="30">
        <f>SUMIF(F152:IK152,2)/2</f>
        <v>0</v>
      </c>
      <c r="IV152" s="30">
        <f>SUMIF(F152:IK152,1)/1-IN152</f>
        <v>0</v>
      </c>
    </row>
    <row r="153" spans="1:256" s="23" customFormat="1" ht="18" customHeight="1">
      <c r="A153" s="5"/>
      <c r="B153" s="20"/>
      <c r="C153" s="20"/>
      <c r="D153" s="21"/>
      <c r="E153" s="16"/>
      <c r="AP153" s="33"/>
      <c r="AQ153" s="33">
        <v>23</v>
      </c>
      <c r="AR153" s="33"/>
      <c r="HH153" s="22"/>
      <c r="HI153" s="22"/>
      <c r="HJ153" s="22"/>
      <c r="IM153" s="25"/>
      <c r="IN153" s="38"/>
      <c r="IO153" s="26"/>
      <c r="IP153" s="26">
        <f>G153+J153+M153+P153+S153+V153+Y153+AB153+AE153+AH153+AK153+AN153+AQ153+AT153+AW153+AZ153+BC153+BF153+BI153+BL153+BO153+BR153+BU153+BX153+CA153+CD153+CG153+CJ153+CM153+CP153+CS153+CV153+CY153+DB153+DE153+DH153+DK153+DN153+DQ153+DT153+DW153+DZ153+EC153+EF153+EI153+EL153+EO153+ER153+EU153+EX153+FA153+FD153+FG153+FJ153+FM153+FP153+FS153+FV153+FY153+GB153+GE153+GH153+GK153+GN153+GQ153+GT153+GW153+GZ153+HC153+HF153+HI153+HL153+HO153+HR153+HU153+HX153+IA153+ID153+IG153+IJ153</f>
        <v>23</v>
      </c>
      <c r="IQ153" s="27"/>
      <c r="IR153" s="28"/>
      <c r="IS153" s="29"/>
      <c r="IT153" s="30">
        <f>SUMIF(F153:IK153,3)/3</f>
        <v>0</v>
      </c>
      <c r="IU153" s="30">
        <f>SUMIF(F153:IK153,2)/2</f>
        <v>0</v>
      </c>
      <c r="IV153" s="30">
        <f>SUMIF(F153:IK153,1)/1-IN153</f>
        <v>0</v>
      </c>
    </row>
    <row r="154" spans="1:256" s="32" customFormat="1" ht="18" customHeight="1">
      <c r="A154" s="5"/>
      <c r="B154" s="20" t="s">
        <v>170</v>
      </c>
      <c r="C154" s="20" t="s">
        <v>171</v>
      </c>
      <c r="D154" s="21" t="s">
        <v>163</v>
      </c>
      <c r="E154" s="16">
        <f>E152+1</f>
        <v>72</v>
      </c>
      <c r="O154" s="33">
        <v>1</v>
      </c>
      <c r="P154" s="33">
        <v>39</v>
      </c>
      <c r="Q154" s="33">
        <v>3</v>
      </c>
      <c r="U154" s="24">
        <v>1</v>
      </c>
      <c r="V154" s="24">
        <v>24</v>
      </c>
      <c r="W154" s="24">
        <v>1</v>
      </c>
      <c r="AA154" s="24">
        <v>1</v>
      </c>
      <c r="AB154" s="24">
        <v>8</v>
      </c>
      <c r="AC154" s="24">
        <v>1</v>
      </c>
      <c r="AD154" s="33">
        <v>1</v>
      </c>
      <c r="AE154" s="33">
        <v>39</v>
      </c>
      <c r="AF154" s="33">
        <v>3</v>
      </c>
      <c r="AJ154" s="33">
        <v>1</v>
      </c>
      <c r="AK154" s="33">
        <v>39</v>
      </c>
      <c r="AL154" s="33">
        <v>3</v>
      </c>
      <c r="AS154" s="24">
        <v>1</v>
      </c>
      <c r="AT154" s="24">
        <v>23</v>
      </c>
      <c r="AU154" s="24">
        <v>1</v>
      </c>
      <c r="BB154" s="33">
        <v>1</v>
      </c>
      <c r="BC154" s="33">
        <v>39</v>
      </c>
      <c r="BD154" s="33">
        <v>3</v>
      </c>
      <c r="BE154" s="24">
        <v>1</v>
      </c>
      <c r="BF154" s="24">
        <v>24</v>
      </c>
      <c r="BG154" s="24">
        <v>1</v>
      </c>
      <c r="BN154" s="24">
        <v>1</v>
      </c>
      <c r="BO154" s="24">
        <v>29</v>
      </c>
      <c r="BP154" s="24">
        <v>1</v>
      </c>
      <c r="BZ154" s="33">
        <v>1</v>
      </c>
      <c r="CA154" s="33">
        <v>39</v>
      </c>
      <c r="CB154" s="33">
        <v>3</v>
      </c>
      <c r="CL154" s="24">
        <v>1</v>
      </c>
      <c r="CM154" s="24">
        <v>35</v>
      </c>
      <c r="CN154" s="24">
        <v>1</v>
      </c>
      <c r="CO154" s="24">
        <v>1</v>
      </c>
      <c r="CP154" s="24">
        <v>27</v>
      </c>
      <c r="CQ154" s="24">
        <v>1</v>
      </c>
      <c r="DG154" s="24">
        <v>1</v>
      </c>
      <c r="DH154" s="24">
        <v>35</v>
      </c>
      <c r="DI154" s="24">
        <v>1</v>
      </c>
      <c r="DM154" s="33">
        <v>1</v>
      </c>
      <c r="DN154" s="33">
        <v>39</v>
      </c>
      <c r="DO154" s="33">
        <v>3</v>
      </c>
      <c r="EB154" s="24">
        <v>1</v>
      </c>
      <c r="EC154" s="24">
        <v>23</v>
      </c>
      <c r="ED154" s="24">
        <v>1</v>
      </c>
      <c r="EK154" s="24">
        <v>1</v>
      </c>
      <c r="EL154" s="24">
        <v>19</v>
      </c>
      <c r="EM154" s="24">
        <v>1</v>
      </c>
      <c r="FU154" s="33">
        <v>1</v>
      </c>
      <c r="FV154" s="33">
        <v>39</v>
      </c>
      <c r="FW154" s="33">
        <v>3</v>
      </c>
      <c r="GD154" s="24">
        <v>1</v>
      </c>
      <c r="GE154" s="24">
        <v>42</v>
      </c>
      <c r="GF154" s="24">
        <v>1</v>
      </c>
      <c r="GG154" s="33">
        <v>1</v>
      </c>
      <c r="GH154" s="33">
        <v>39</v>
      </c>
      <c r="GI154" s="33">
        <v>3</v>
      </c>
      <c r="HB154" s="33">
        <v>1</v>
      </c>
      <c r="HC154" s="33">
        <v>39</v>
      </c>
      <c r="HD154" s="33">
        <v>3</v>
      </c>
      <c r="HK154" s="22"/>
      <c r="HL154" s="22"/>
      <c r="HM154" s="22"/>
      <c r="IM154" s="25"/>
      <c r="IN154" s="37">
        <f>F154+I154+L154+O154+R154+U154+X154+AA154+AD154+AG154+AJ154+AM154+AP154+AS154+AV154+AY154+BB154+BE154+BH154+BK154+BN154+BQ154+BT154+BW154+BZ154+CC154+CF154+CI154+CL154+CO154+CR154+CU154+CX154+DA154+DD154+DG154+DJ154+DM154+DP154+DS154+DV154+DY154+EB154+EE154+EH154+EK154+EN154+EQ154+ET154+EW154+EZ154+FC154+FF154+FI154+FL154+FO154+FR154+FU154+FX154+GA154+GD154+GG154+GJ154+GM154+GP154+GS154+GV154+GY154+HB154+HE154+HH154+HK154+HN154+HQ154+HT154+HW154+HZ154+IC154+IF154+II154</f>
        <v>20</v>
      </c>
      <c r="IO154" s="26">
        <f>H154+K154+N154+Q154+T154+W154+Z154+AC154+AF154+AI154+AL154+AO154+AR154+AU154+AX154+BA154+BD154+BG154+BJ154+BM154+BP154+BS154+BV154+BY154+CB154+CE154+CH154+CK154+CN154+CQ154+CT154+CW154+CZ154+DC154+DF154+DI154+DL154+DO154+DR154+DU154+DX154+EA154+ED154+EG154+EJ154+EM154+EP154+ES154+EV154+EY154+FB154+FE154+FH154+FK154+FN154+FN154+FQ154+FT154+FW154+FZ154+GC154+GF154+GI154+GL154+GO154+GR154+GU154+GX154+HA154+HD154+HG154+HJ154+HM154+HP154+HS154+HV154+HY154+IB154+IE154+IH154+IK154</f>
        <v>38</v>
      </c>
      <c r="IP154" s="26">
        <f>G154+J154+M154+P154+S154+V154+Y154+AB154+AE154+AH154+AK154+AN154+AQ154+AT154+AW154+AZ154+BC154+BF154+BI154+BL154+BO154+BR154+BU154+BX154+CA154+CD154+CG154+CJ154+CM154+CP154+CS154+CV154+CY154+DB154+DE154+DH154+DK154+DN154+DQ154+DT154+DW154+DZ154+EC154+EF154+EI154+EL154+EO154+ER154+EU154+EX154+FA154+FD154+FG154+FJ154+FM154+FP154+FS154+FV154+FY154+GB154+GE154+GH154+GK154+GN154+GQ154+GT154+GW154+GZ154+HC154+HF154+HI154+HL154+HO154+HR154+HU154+HX154+IA154+ID154+IG154+IJ154</f>
        <v>640</v>
      </c>
      <c r="IQ154" s="27">
        <f>ROUND(IP154/IP155,2)</f>
        <v>0.98</v>
      </c>
      <c r="IR154" s="28">
        <f>ROUND(IQ154*30+12,1)</f>
        <v>41.4</v>
      </c>
      <c r="IS154" s="29"/>
      <c r="IT154" s="30">
        <f>SUMIF(F154:IK154,3)/3</f>
        <v>9</v>
      </c>
      <c r="IU154" s="30">
        <f>SUMIF(F154:IK154,2)/2</f>
        <v>0</v>
      </c>
      <c r="IV154" s="30">
        <f>SUMIF(F154:IK154,1)/1-IN154</f>
        <v>11</v>
      </c>
    </row>
    <row r="155" spans="1:256" s="32" customFormat="1" ht="18" customHeight="1">
      <c r="A155" s="5"/>
      <c r="B155" s="20"/>
      <c r="C155" s="20"/>
      <c r="D155" s="21"/>
      <c r="E155" s="16"/>
      <c r="O155" s="33"/>
      <c r="P155" s="33">
        <v>34</v>
      </c>
      <c r="Q155" s="33"/>
      <c r="U155" s="24"/>
      <c r="V155" s="24">
        <v>31</v>
      </c>
      <c r="W155" s="24"/>
      <c r="AA155" s="24"/>
      <c r="AB155" s="24">
        <v>17</v>
      </c>
      <c r="AC155" s="24"/>
      <c r="AD155" s="33"/>
      <c r="AE155" s="33">
        <v>34</v>
      </c>
      <c r="AF155" s="33"/>
      <c r="AJ155" s="33"/>
      <c r="AK155" s="33">
        <v>29</v>
      </c>
      <c r="AL155" s="33"/>
      <c r="AS155" s="24"/>
      <c r="AT155" s="24">
        <v>29</v>
      </c>
      <c r="AU155" s="24"/>
      <c r="BB155" s="33"/>
      <c r="BC155" s="33">
        <v>39</v>
      </c>
      <c r="BD155" s="33"/>
      <c r="BE155" s="24"/>
      <c r="BF155" s="24">
        <v>27</v>
      </c>
      <c r="BG155" s="24"/>
      <c r="BN155" s="24"/>
      <c r="BO155" s="24">
        <v>25</v>
      </c>
      <c r="BP155" s="24"/>
      <c r="BZ155" s="33"/>
      <c r="CA155" s="33">
        <v>30</v>
      </c>
      <c r="CB155" s="33"/>
      <c r="CL155" s="24"/>
      <c r="CM155" s="24">
        <v>37</v>
      </c>
      <c r="CN155" s="24"/>
      <c r="CO155" s="24"/>
      <c r="CP155" s="24">
        <v>36</v>
      </c>
      <c r="CQ155" s="24"/>
      <c r="DG155" s="24"/>
      <c r="DH155" s="24">
        <v>32</v>
      </c>
      <c r="DI155" s="24"/>
      <c r="DM155" s="33"/>
      <c r="DN155" s="33">
        <v>42</v>
      </c>
      <c r="DO155" s="33"/>
      <c r="EB155" s="24"/>
      <c r="EC155" s="24">
        <v>32</v>
      </c>
      <c r="ED155" s="24"/>
      <c r="EK155" s="24"/>
      <c r="EL155" s="24">
        <v>21</v>
      </c>
      <c r="EM155" s="24"/>
      <c r="FU155" s="33"/>
      <c r="FV155" s="33">
        <v>27</v>
      </c>
      <c r="FW155" s="33"/>
      <c r="GD155" s="24"/>
      <c r="GE155" s="24">
        <v>40</v>
      </c>
      <c r="GF155" s="24"/>
      <c r="GG155" s="33"/>
      <c r="GH155" s="33">
        <v>49</v>
      </c>
      <c r="GI155" s="33"/>
      <c r="HB155" s="33"/>
      <c r="HC155" s="33">
        <v>41</v>
      </c>
      <c r="HD155" s="33"/>
      <c r="HK155" s="22"/>
      <c r="HL155" s="22"/>
      <c r="HM155" s="22"/>
      <c r="IM155" s="25"/>
      <c r="IN155" s="38"/>
      <c r="IO155" s="26"/>
      <c r="IP155" s="26">
        <f>G155+J155+M155+P155+S155+V155+Y155+AB155+AE155+AH155+AK155+AN155+AQ155+AT155+AW155+AZ155+BC155+BF155+BI155+BL155+BO155+BR155+BU155+BX155+CA155+CD155+CG155+CJ155+CM155+CP155+CS155+CV155+CY155+DB155+DE155+DH155+DK155+DN155+DQ155+DT155+DW155+DZ155+EC155+EF155+EI155+EL155+EO155+ER155+EU155+EX155+FA155+FD155+FG155+FJ155+FM155+FP155+FS155+FV155+FY155+GB155+GE155+GH155+GK155+GN155+GQ155+GT155+GW155+GZ155+HC155+HF155+HI155+HL155+HO155+HR155+HU155+HX155+IA155+ID155+IG155+IJ155</f>
        <v>652</v>
      </c>
      <c r="IQ155" s="27"/>
      <c r="IR155" s="28"/>
      <c r="IS155" s="29"/>
      <c r="IT155" s="30">
        <f>SUMIF(F155:IK155,3)/3</f>
        <v>0</v>
      </c>
      <c r="IU155" s="30">
        <f>SUMIF(F155:IK155,2)/2</f>
        <v>0</v>
      </c>
      <c r="IV155" s="30">
        <f>SUMIF(F155:IK155,1)/1-IN155</f>
        <v>0</v>
      </c>
    </row>
    <row r="156" spans="1:256" s="23" customFormat="1" ht="18" customHeight="1">
      <c r="A156" s="5"/>
      <c r="B156" s="20" t="s">
        <v>172</v>
      </c>
      <c r="C156" s="20" t="s">
        <v>173</v>
      </c>
      <c r="D156" s="21" t="s">
        <v>18</v>
      </c>
      <c r="E156" s="16">
        <f>E154+1</f>
        <v>73</v>
      </c>
      <c r="FX156" s="33">
        <v>1</v>
      </c>
      <c r="FY156" s="33">
        <v>60</v>
      </c>
      <c r="FZ156" s="33">
        <v>3</v>
      </c>
      <c r="HN156" s="22"/>
      <c r="HO156" s="22"/>
      <c r="HP156" s="22"/>
      <c r="IM156" s="25"/>
      <c r="IN156" s="37">
        <f>F156+I156+L156+O156+R156+U156+X156+AA156+AD156+AG156+AJ156+AM156+AP156+AS156+AV156+AY156+BB156+BE156+BH156+BK156+BN156+BQ156+BT156+BW156+BZ156+CC156+CF156+CI156+CL156+CO156+CR156+CU156+CX156+DA156+DD156+DG156+DJ156+DM156+DP156+DS156+DV156+DY156+EB156+EE156+EH156+EK156+EN156+EQ156+ET156+EW156+EZ156+FC156+FF156+FI156+FL156+FO156+FR156+FU156+FX156+GA156+GD156+GG156+GJ156+GM156+GP156+GS156+GV156+GY156+HB156+HE156+HH156+HK156+HN156+HQ156+HT156+HW156+HZ156+IC156+IF156+II156</f>
        <v>1</v>
      </c>
      <c r="IO156" s="26">
        <f>H156+K156+N156+Q156+T156+W156+Z156+AC156+AF156+AI156+AL156+AO156+AR156+AU156+AX156+BA156+BD156+BG156+BJ156+BM156+BP156+BS156+BV156+BY156+CB156+CE156+CH156+CK156+CN156+CQ156+CT156+CW156+CZ156+DC156+DF156+DI156+DL156+DO156+DR156+DU156+DX156+EA156+ED156+EG156+EJ156+EM156+EP156+ES156+EV156+EY156+FB156+FE156+FH156+FK156+FN156+FN156+FQ156+FT156+FW156+FZ156+GC156+GF156+GI156+GL156+GO156+GR156+GU156+GX156+HA156+HD156+HG156+HJ156+HM156+HP156+HS156+HV156+HY156+IB156+IE156+IH156+IK156</f>
        <v>3</v>
      </c>
      <c r="IP156" s="26">
        <f>G156+J156+M156+P156+S156+V156+Y156+AB156+AE156+AH156+AK156+AN156+AQ156+AT156+AW156+AZ156+BC156+BF156+BI156+BL156+BO156+BR156+BU156+BX156+CA156+CD156+CG156+CJ156+CM156+CP156+CS156+CV156+CY156+DB156+DE156+DH156+DK156+DN156+DQ156+DT156+DW156+DZ156+EC156+EF156+EI156+EL156+EO156+ER156+EU156+EX156+FA156+FD156+FG156+FJ156+FM156+FP156+FS156+FV156+FY156+GB156+GE156+GH156+GK156+GN156+GQ156+GT156+GW156+GZ156+HC156+HF156+HI156+HL156+HO156+HR156+HU156+HX156+IA156+ID156+IG156+IJ156</f>
        <v>60</v>
      </c>
      <c r="IQ156" s="27">
        <f>ROUND(IP156/IP157,2)</f>
        <v>1.62</v>
      </c>
      <c r="IR156" s="28">
        <f>ROUND(IQ156*30+12,1)</f>
        <v>60.6</v>
      </c>
      <c r="IS156" s="29"/>
      <c r="IT156" s="30">
        <f>SUMIF(F156:IK156,3)/3</f>
        <v>1</v>
      </c>
      <c r="IU156" s="30">
        <f>SUMIF(F156:IK156,2)/2</f>
        <v>0</v>
      </c>
      <c r="IV156" s="30">
        <f>SUMIF(F156:IK156,1)/1-IN156</f>
        <v>0</v>
      </c>
    </row>
    <row r="157" spans="1:256" s="23" customFormat="1" ht="18" customHeight="1">
      <c r="A157" s="5"/>
      <c r="B157" s="20"/>
      <c r="C157" s="20"/>
      <c r="D157" s="21"/>
      <c r="E157" s="16"/>
      <c r="FX157" s="33"/>
      <c r="FY157" s="33">
        <v>37</v>
      </c>
      <c r="FZ157" s="33"/>
      <c r="HN157" s="22"/>
      <c r="HO157" s="22"/>
      <c r="HP157" s="22"/>
      <c r="IM157" s="25"/>
      <c r="IN157" s="38"/>
      <c r="IO157" s="26"/>
      <c r="IP157" s="26">
        <f>G157+J157+M157+P157+S157+V157+Y157+AB157+AE157+AH157+AK157+AN157+AQ157+AT157+AW157+AZ157+BC157+BF157+BI157+BL157+BO157+BR157+BU157+BX157+CA157+CD157+CG157+CJ157+CM157+CP157+CS157+CV157+CY157+DB157+DE157+DH157+DK157+DN157+DQ157+DT157+DW157+DZ157+EC157+EF157+EI157+EL157+EO157+ER157+EU157+EX157+FA157+FD157+FG157+FJ157+FM157+FP157+FS157+FV157+FY157+GB157+GE157+GH157+GK157+GN157+GQ157+GT157+GW157+GZ157+HC157+HF157+HI157+HL157+HO157+HR157+HU157+HX157+IA157+ID157+IG157+IJ157</f>
        <v>37</v>
      </c>
      <c r="IQ157" s="27"/>
      <c r="IR157" s="28"/>
      <c r="IS157" s="29"/>
      <c r="IT157" s="30">
        <f>SUMIF(F157:IK157,3)/3</f>
        <v>0</v>
      </c>
      <c r="IU157" s="30">
        <f>SUMIF(F157:IK157,2)/2</f>
        <v>0</v>
      </c>
      <c r="IV157" s="30">
        <f>SUMIF(F157:IK157,1)/1-IN157</f>
        <v>0</v>
      </c>
    </row>
    <row r="158" spans="1:256" s="32" customFormat="1" ht="18" customHeight="1">
      <c r="A158" s="5"/>
      <c r="B158" s="20" t="s">
        <v>174</v>
      </c>
      <c r="C158" s="20" t="s">
        <v>175</v>
      </c>
      <c r="D158" s="21" t="s">
        <v>176</v>
      </c>
      <c r="E158" s="16">
        <f>E156+1</f>
        <v>74</v>
      </c>
      <c r="U158" s="33">
        <v>1</v>
      </c>
      <c r="V158" s="33">
        <v>54</v>
      </c>
      <c r="W158" s="33">
        <v>3</v>
      </c>
      <c r="AD158" s="33">
        <v>1</v>
      </c>
      <c r="AE158" s="33">
        <v>54</v>
      </c>
      <c r="AF158" s="33">
        <v>3</v>
      </c>
      <c r="AJ158" s="33">
        <v>1</v>
      </c>
      <c r="AK158" s="33">
        <v>54</v>
      </c>
      <c r="AL158" s="33">
        <v>3</v>
      </c>
      <c r="AS158" s="33">
        <v>1</v>
      </c>
      <c r="AT158" s="33">
        <v>54</v>
      </c>
      <c r="AU158" s="33">
        <v>3</v>
      </c>
      <c r="BB158" s="33">
        <v>1</v>
      </c>
      <c r="BC158" s="33">
        <v>54</v>
      </c>
      <c r="BD158" s="33">
        <v>3</v>
      </c>
      <c r="BE158" s="33">
        <v>1</v>
      </c>
      <c r="BF158" s="33">
        <v>54</v>
      </c>
      <c r="BG158" s="33">
        <v>3</v>
      </c>
      <c r="CU158" s="33">
        <v>1</v>
      </c>
      <c r="CV158" s="33">
        <v>54</v>
      </c>
      <c r="CW158" s="33">
        <v>3</v>
      </c>
      <c r="DG158" s="33">
        <v>1</v>
      </c>
      <c r="DH158" s="33">
        <v>54</v>
      </c>
      <c r="DI158" s="33">
        <v>3</v>
      </c>
      <c r="DM158" s="35">
        <v>1</v>
      </c>
      <c r="DN158" s="35">
        <v>54</v>
      </c>
      <c r="DO158" s="35">
        <v>2</v>
      </c>
      <c r="DP158" s="33">
        <v>1</v>
      </c>
      <c r="DQ158" s="33">
        <v>54</v>
      </c>
      <c r="DR158" s="33">
        <v>3</v>
      </c>
      <c r="FF158" s="33">
        <v>1</v>
      </c>
      <c r="FG158" s="33">
        <v>54</v>
      </c>
      <c r="FH158" s="33">
        <v>3</v>
      </c>
      <c r="FU158" s="33">
        <v>1</v>
      </c>
      <c r="FV158" s="33">
        <v>54</v>
      </c>
      <c r="FW158" s="33">
        <v>3</v>
      </c>
      <c r="GY158" s="33">
        <v>1</v>
      </c>
      <c r="GZ158" s="33">
        <v>54</v>
      </c>
      <c r="HA158" s="33">
        <v>3</v>
      </c>
      <c r="HB158" s="33">
        <v>1</v>
      </c>
      <c r="HC158" s="33">
        <v>54</v>
      </c>
      <c r="HD158" s="33">
        <v>3</v>
      </c>
      <c r="HQ158" s="22"/>
      <c r="HR158" s="22"/>
      <c r="HS158" s="22"/>
      <c r="HW158" s="33">
        <v>1</v>
      </c>
      <c r="HX158" s="33">
        <v>54</v>
      </c>
      <c r="HY158" s="33">
        <v>3</v>
      </c>
      <c r="IM158" s="25"/>
      <c r="IN158" s="37">
        <f>F158+I158+L158+O158+R158+U158+X158+AA158+AD158+AG158+AJ158+AM158+AP158+AS158+AV158+AY158+BB158+BE158+BH158+BK158+BN158+BQ158+BT158+BW158+BZ158+CC158+CF158+CI158+CL158+CO158+CR158+CU158+CX158+DA158+DD158+DG158+DJ158+DM158+DP158+DS158+DV158+DY158+EB158+EE158+EH158+EK158+EN158+EQ158+ET158+EW158+EZ158+FC158+FF158+FI158+FL158+FO158+FR158+FU158+FX158+GA158+GD158+GG158+GJ158+GM158+GP158+GS158+GV158+GY158+HB158+HE158+HH158+HK158+HN158+HQ158+HT158+HW158+HZ158+IC158+IF158+II158</f>
        <v>15</v>
      </c>
      <c r="IO158" s="26">
        <f>H158+K158+N158+Q158+T158+W158+Z158+AC158+AF158+AI158+AL158+AO158+AR158+AU158+AX158+BA158+BD158+BG158+BJ158+BM158+BP158+BS158+BV158+BY158+CB158+CE158+CH158+CK158+CN158+CQ158+CT158+CW158+CZ158+DC158+DF158+DI158+DL158+DO158+DR158+DU158+DX158+EA158+ED158+EG158+EJ158+EM158+EP158+ES158+EV158+EY158+FB158+FE158+FH158+FK158+FN158+FN158+FQ158+FT158+FW158+FZ158+GC158+GF158+GI158+GL158+GO158+GR158+GU158+GX158+HA158+HD158+HG158+HJ158+HM158+HP158+HS158+HV158+HY158+IB158+IE158+IH158+IK158</f>
        <v>44</v>
      </c>
      <c r="IP158" s="26">
        <f>G158+J158+M158+P158+S158+V158+Y158+AB158+AE158+AH158+AK158+AN158+AQ158+AT158+AW158+AZ158+BC158+BF158+BI158+BL158+BO158+BR158+BU158+BX158+CA158+CD158+CG158+CJ158+CM158+CP158+CS158+CV158+CY158+DB158+DE158+DH158+DK158+DN158+DQ158+DT158+DW158+DZ158+EC158+EF158+EI158+EL158+EO158+ER158+EU158+EX158+FA158+FD158+FG158+FJ158+FM158+FP158+FS158+FV158+FY158+GB158+GE158+GH158+GK158+GN158+GQ158+GT158+GW158+GZ158+HC158+HF158+HI158+HL158+HO158+HR158+HU158+HX158+IA158+ID158+IG158+IJ158</f>
        <v>810</v>
      </c>
      <c r="IQ158" s="27">
        <f>ROUND(IP158/IP159,2)</f>
        <v>2.07</v>
      </c>
      <c r="IR158" s="28">
        <f>ROUND(IQ158*30+12,1)</f>
        <v>74.1</v>
      </c>
      <c r="IS158" s="29"/>
      <c r="IT158" s="30">
        <f>SUMIF(F158:IK158,3)/3</f>
        <v>14</v>
      </c>
      <c r="IU158" s="30">
        <f>SUMIF(F158:IK158,2)/2</f>
        <v>1</v>
      </c>
      <c r="IV158" s="30">
        <f>SUMIF(F158:IK158,1)/1-IN158</f>
        <v>0</v>
      </c>
    </row>
    <row r="159" spans="1:256" s="32" customFormat="1" ht="18" customHeight="1">
      <c r="A159" s="5"/>
      <c r="B159" s="20"/>
      <c r="C159" s="20"/>
      <c r="D159" s="21"/>
      <c r="E159" s="16"/>
      <c r="U159" s="33"/>
      <c r="V159" s="33">
        <v>19</v>
      </c>
      <c r="W159" s="33"/>
      <c r="AD159" s="33"/>
      <c r="AE159" s="33">
        <v>36</v>
      </c>
      <c r="AF159" s="33"/>
      <c r="AJ159" s="33"/>
      <c r="AK159" s="33">
        <v>19</v>
      </c>
      <c r="AL159" s="33"/>
      <c r="AS159" s="33"/>
      <c r="AT159" s="33">
        <v>32</v>
      </c>
      <c r="AU159" s="33"/>
      <c r="BB159" s="33"/>
      <c r="BC159" s="33">
        <v>30</v>
      </c>
      <c r="BD159" s="33"/>
      <c r="BE159" s="33"/>
      <c r="BF159" s="33">
        <v>26</v>
      </c>
      <c r="BG159" s="33"/>
      <c r="CU159" s="33"/>
      <c r="CV159" s="33">
        <v>32</v>
      </c>
      <c r="CW159" s="33"/>
      <c r="DG159" s="33"/>
      <c r="DH159" s="33">
        <v>31</v>
      </c>
      <c r="DI159" s="33"/>
      <c r="DM159" s="35"/>
      <c r="DN159" s="35">
        <v>34</v>
      </c>
      <c r="DO159" s="35"/>
      <c r="DP159" s="33"/>
      <c r="DQ159" s="33">
        <v>32</v>
      </c>
      <c r="DR159" s="33"/>
      <c r="FF159" s="33"/>
      <c r="FG159" s="33">
        <v>20</v>
      </c>
      <c r="FH159" s="33"/>
      <c r="FU159" s="33"/>
      <c r="FV159" s="33">
        <v>17</v>
      </c>
      <c r="FW159" s="33"/>
      <c r="GY159" s="33"/>
      <c r="GZ159" s="33">
        <v>37</v>
      </c>
      <c r="HA159" s="33"/>
      <c r="HB159" s="33"/>
      <c r="HC159" s="33">
        <v>16</v>
      </c>
      <c r="HD159" s="33"/>
      <c r="HQ159" s="22"/>
      <c r="HR159" s="22"/>
      <c r="HS159" s="22"/>
      <c r="HW159" s="33"/>
      <c r="HX159" s="33">
        <v>10</v>
      </c>
      <c r="HY159" s="33"/>
      <c r="IM159" s="25"/>
      <c r="IN159" s="38"/>
      <c r="IO159" s="26"/>
      <c r="IP159" s="26">
        <f>G159+J159+M159+P159+S159+V159+Y159+AB159+AE159+AH159+AK159+AN159+AQ159+AT159+AW159+AZ159+BC159+BF159+BI159+BL159+BO159+BR159+BU159+BX159+CA159+CD159+CG159+CJ159+CM159+CP159+CS159+CV159+CY159+DB159+DE159+DH159+DK159+DN159+DQ159+DT159+DW159+DZ159+EC159+EF159+EI159+EL159+EO159+ER159+EU159+EX159+FA159+FD159+FG159+FJ159+FM159+FP159+FS159+FV159+FY159+GB159+GE159+GH159+GK159+GN159+GQ159+GT159+GW159+GZ159+HC159+HF159+HI159+HL159+HO159+HR159+HU159+HX159+IA159+ID159+IG159+IJ159</f>
        <v>391</v>
      </c>
      <c r="IQ159" s="27"/>
      <c r="IR159" s="28"/>
      <c r="IS159" s="29"/>
      <c r="IT159" s="30">
        <f>SUMIF(F159:IK159,3)/3</f>
        <v>0</v>
      </c>
      <c r="IU159" s="30">
        <f>SUMIF(F159:IK159,2)/2</f>
        <v>0</v>
      </c>
      <c r="IV159" s="30">
        <f>SUMIF(F159:IK159,1)/1-IN159</f>
        <v>0</v>
      </c>
    </row>
    <row r="160" spans="1:256" s="23" customFormat="1" ht="18" customHeight="1">
      <c r="A160" s="5"/>
      <c r="B160" s="20" t="s">
        <v>177</v>
      </c>
      <c r="C160" s="20" t="s">
        <v>178</v>
      </c>
      <c r="D160" s="21" t="s">
        <v>179</v>
      </c>
      <c r="E160" s="16">
        <f>E158+1</f>
        <v>75</v>
      </c>
      <c r="AD160" s="24">
        <v>1</v>
      </c>
      <c r="AE160" s="24">
        <v>38</v>
      </c>
      <c r="AF160" s="24">
        <v>1</v>
      </c>
      <c r="AJ160" s="33">
        <v>1</v>
      </c>
      <c r="AK160" s="33">
        <v>44</v>
      </c>
      <c r="AL160" s="33">
        <v>3</v>
      </c>
      <c r="AM160" s="33">
        <v>1</v>
      </c>
      <c r="AN160" s="33">
        <v>44</v>
      </c>
      <c r="AO160" s="33">
        <v>3</v>
      </c>
      <c r="BN160" s="24">
        <v>1</v>
      </c>
      <c r="BO160" s="24">
        <v>33</v>
      </c>
      <c r="BP160" s="24">
        <v>1</v>
      </c>
      <c r="BZ160" s="33">
        <v>1</v>
      </c>
      <c r="CA160" s="33">
        <v>44</v>
      </c>
      <c r="CB160" s="33">
        <v>3</v>
      </c>
      <c r="CR160" s="33">
        <v>1</v>
      </c>
      <c r="CS160" s="33">
        <v>44</v>
      </c>
      <c r="CT160" s="33">
        <v>3</v>
      </c>
      <c r="DY160" s="24">
        <v>1</v>
      </c>
      <c r="DZ160" s="24">
        <v>24</v>
      </c>
      <c r="EA160" s="24">
        <v>1</v>
      </c>
      <c r="EW160" s="24">
        <v>1</v>
      </c>
      <c r="EX160" s="24">
        <v>18</v>
      </c>
      <c r="EY160" s="24">
        <v>1</v>
      </c>
      <c r="FO160" s="24">
        <v>1</v>
      </c>
      <c r="FP160" s="24">
        <v>39</v>
      </c>
      <c r="FQ160" s="24">
        <v>1</v>
      </c>
      <c r="GD160" s="24">
        <v>1</v>
      </c>
      <c r="GE160" s="24">
        <v>25</v>
      </c>
      <c r="GF160" s="24">
        <v>1</v>
      </c>
      <c r="GG160" s="24">
        <v>1</v>
      </c>
      <c r="GH160" s="24">
        <v>26</v>
      </c>
      <c r="GI160" s="24">
        <v>1</v>
      </c>
      <c r="GM160" s="24">
        <v>1</v>
      </c>
      <c r="GN160" s="24">
        <v>36</v>
      </c>
      <c r="GO160" s="24">
        <v>1</v>
      </c>
      <c r="HT160" s="22"/>
      <c r="HU160" s="22"/>
      <c r="HV160" s="22"/>
      <c r="IM160" s="25"/>
      <c r="IN160" s="37">
        <f>F160+I160+L160+O160+R160+U160+X160+AA160+AD160+AG160+AJ160+AM160+AP160+AS160+AV160+AY160+BB160+BE160+BH160+BK160+BN160+BQ160+BT160+BW160+BZ160+CC160+CF160+CI160+CL160+CO160+CR160+CU160+CX160+DA160+DD160+DG160+DJ160+DM160+DP160+DS160+DV160+DY160+EB160+EE160+EH160+EK160+EN160+EQ160+ET160+EW160+EZ160+FC160+FF160+FI160+FL160+FO160+FR160+FU160+FX160+GA160+GD160+GG160+GJ160+GM160+GP160+GS160+GV160+GY160+HB160+HE160+HH160+HK160+HN160+HQ160+HT160+HW160+HZ160+IC160+IF160+II160</f>
        <v>12</v>
      </c>
      <c r="IO160" s="26">
        <f>H160+K160+N160+Q160+T160+W160+Z160+AC160+AF160+AI160+AL160+AO160+AR160+AU160+AX160+BA160+BD160+BG160+BJ160+BM160+BP160+BS160+BV160+BY160+CB160+CE160+CH160+CK160+CN160+CQ160+CT160+CW160+CZ160+DC160+DF160+DI160+DL160+DO160+DR160+DU160+DX160+EA160+ED160+EG160+EJ160+EM160+EP160+ES160+EV160+EY160+FB160+FE160+FH160+FK160+FN160+FN160+FQ160+FT160+FW160+FZ160+GC160+GF160+GI160+GL160+GO160+GR160+GU160+GX160+HA160+HD160+HG160+HJ160+HM160+HP160+HS160+HV160+HY160+IB160+IE160+IH160+IK160</f>
        <v>20</v>
      </c>
      <c r="IP160" s="26">
        <f>G160+J160+M160+P160+S160+V160+Y160+AB160+AE160+AH160+AK160+AN160+AQ160+AT160+AW160+AZ160+BC160+BF160+BI160+BL160+BO160+BR160+BU160+BX160+CA160+CD160+CG160+CJ160+CM160+CP160+CS160+CV160+CY160+DB160+DE160+DH160+DK160+DN160+DQ160+DT160+DW160+DZ160+EC160+EF160+EI160+EL160+EO160+ER160+EU160+EX160+FA160+FD160+FG160+FJ160+FM160+FP160+FS160+FV160+FY160+GB160+GE160+GH160+GK160+GN160+GQ160+GT160+GW160+GZ160+HC160+HF160+HI160+HL160+HO160+HR160+HU160+HX160+IA160+ID160+IG160+IJ160</f>
        <v>415</v>
      </c>
      <c r="IQ160" s="27">
        <f>ROUND(IP160/IP161,2)</f>
        <v>0.99</v>
      </c>
      <c r="IR160" s="28">
        <f>ROUND(IQ160*30+12,1)</f>
        <v>41.7</v>
      </c>
      <c r="IS160" s="29"/>
      <c r="IT160" s="30">
        <f>SUMIF(F160:IK160,3)/3</f>
        <v>4</v>
      </c>
      <c r="IU160" s="30">
        <f>SUMIF(F160:IK160,2)/2</f>
        <v>0</v>
      </c>
      <c r="IV160" s="30">
        <f>SUMIF(F160:IK160,1)/1-IN160</f>
        <v>8</v>
      </c>
    </row>
    <row r="161" spans="1:256" s="23" customFormat="1" ht="18" customHeight="1">
      <c r="A161" s="5"/>
      <c r="B161" s="20"/>
      <c r="C161" s="20"/>
      <c r="D161" s="21"/>
      <c r="E161" s="16"/>
      <c r="AD161" s="24"/>
      <c r="AE161" s="24">
        <v>33</v>
      </c>
      <c r="AF161" s="24"/>
      <c r="AJ161" s="33"/>
      <c r="AK161" s="33">
        <v>35</v>
      </c>
      <c r="AL161" s="33"/>
      <c r="AM161" s="33"/>
      <c r="AN161" s="33">
        <v>44</v>
      </c>
      <c r="AO161" s="33"/>
      <c r="BN161" s="24"/>
      <c r="BO161" s="24">
        <v>24</v>
      </c>
      <c r="BP161" s="24"/>
      <c r="BZ161" s="33"/>
      <c r="CA161" s="33">
        <v>26</v>
      </c>
      <c r="CB161" s="33"/>
      <c r="CR161" s="33"/>
      <c r="CS161" s="33">
        <v>47</v>
      </c>
      <c r="CT161" s="33"/>
      <c r="DY161" s="24"/>
      <c r="DZ161" s="24">
        <v>40</v>
      </c>
      <c r="EA161" s="24"/>
      <c r="EW161" s="24"/>
      <c r="EX161" s="24">
        <v>23</v>
      </c>
      <c r="EY161" s="24"/>
      <c r="FO161" s="24"/>
      <c r="FP161" s="24">
        <v>42</v>
      </c>
      <c r="FQ161" s="24"/>
      <c r="GD161" s="24"/>
      <c r="GE161" s="24">
        <v>35</v>
      </c>
      <c r="GF161" s="24"/>
      <c r="GG161" s="24"/>
      <c r="GH161" s="24">
        <v>29</v>
      </c>
      <c r="GI161" s="24"/>
      <c r="GM161" s="24"/>
      <c r="GN161" s="24">
        <v>42</v>
      </c>
      <c r="GO161" s="24"/>
      <c r="HT161" s="22"/>
      <c r="HU161" s="22"/>
      <c r="HV161" s="22"/>
      <c r="IM161" s="25"/>
      <c r="IN161" s="38"/>
      <c r="IO161" s="26"/>
      <c r="IP161" s="26">
        <f>G161+J161+M161+P161+S161+V161+Y161+AB161+AE161+AH161+AK161+AN161+AQ161+AT161+AW161+AZ161+BC161+BF161+BI161+BL161+BO161+BR161+BU161+BX161+CA161+CD161+CG161+CJ161+CM161+CP161+CS161+CV161+CY161+DB161+DE161+DH161+DK161+DN161+DQ161+DT161+DW161+DZ161+EC161+EF161+EI161+EL161+EO161+ER161+EU161+EX161+FA161+FD161+FG161+FJ161+FM161+FP161+FS161+FV161+FY161+GB161+GE161+GH161+GK161+GN161+GQ161+GT161+GW161+GZ161+HC161+HF161+HI161+HL161+HO161+HR161+HU161+HX161+IA161+ID161+IG161+IJ161</f>
        <v>420</v>
      </c>
      <c r="IQ161" s="27"/>
      <c r="IR161" s="28"/>
      <c r="IS161" s="29"/>
      <c r="IT161" s="30">
        <f>SUMIF(F161:IK161,3)/3</f>
        <v>0</v>
      </c>
      <c r="IU161" s="30">
        <f>SUMIF(F161:IK161,2)/2</f>
        <v>0</v>
      </c>
      <c r="IV161" s="30">
        <f>SUMIF(F161:IK161,1)/1-IN161</f>
        <v>0</v>
      </c>
    </row>
    <row r="162" spans="1:256" s="32" customFormat="1" ht="18" customHeight="1">
      <c r="A162" s="5"/>
      <c r="B162" s="20" t="s">
        <v>180</v>
      </c>
      <c r="C162" s="20" t="s">
        <v>181</v>
      </c>
      <c r="D162" s="21" t="s">
        <v>182</v>
      </c>
      <c r="E162" s="16">
        <f>E160+1</f>
        <v>76</v>
      </c>
      <c r="O162" s="24">
        <v>1</v>
      </c>
      <c r="P162" s="24">
        <v>120</v>
      </c>
      <c r="Q162" s="24">
        <v>1</v>
      </c>
      <c r="U162" s="24">
        <v>1</v>
      </c>
      <c r="V162" s="24">
        <v>77</v>
      </c>
      <c r="W162" s="24">
        <v>1</v>
      </c>
      <c r="AD162" s="33">
        <v>1</v>
      </c>
      <c r="AE162" s="33">
        <v>131</v>
      </c>
      <c r="AF162" s="33">
        <v>3</v>
      </c>
      <c r="AJ162" s="24">
        <v>1</v>
      </c>
      <c r="AK162" s="24">
        <v>121</v>
      </c>
      <c r="AL162" s="24">
        <v>1</v>
      </c>
      <c r="BN162" s="24">
        <v>1</v>
      </c>
      <c r="BO162" s="24">
        <v>57</v>
      </c>
      <c r="BP162" s="24">
        <v>1</v>
      </c>
      <c r="CL162" s="33">
        <v>1</v>
      </c>
      <c r="CM162" s="33">
        <v>131</v>
      </c>
      <c r="CN162" s="33">
        <v>3</v>
      </c>
      <c r="CU162" s="24">
        <v>1</v>
      </c>
      <c r="CV162" s="24">
        <v>93</v>
      </c>
      <c r="CW162" s="24">
        <v>1</v>
      </c>
      <c r="DM162" s="24">
        <v>1</v>
      </c>
      <c r="DN162" s="24">
        <v>124</v>
      </c>
      <c r="DO162" s="24">
        <v>1</v>
      </c>
      <c r="FF162" s="24">
        <v>1</v>
      </c>
      <c r="FG162" s="24">
        <v>118</v>
      </c>
      <c r="FH162" s="24">
        <v>1</v>
      </c>
      <c r="GD162" s="33">
        <v>1</v>
      </c>
      <c r="GE162" s="33">
        <v>131</v>
      </c>
      <c r="GF162" s="33">
        <v>3</v>
      </c>
      <c r="GG162" s="24">
        <v>1</v>
      </c>
      <c r="GH162" s="24">
        <v>125</v>
      </c>
      <c r="GI162" s="24">
        <v>1</v>
      </c>
      <c r="GY162" s="24">
        <v>1</v>
      </c>
      <c r="GZ162" s="24">
        <v>82</v>
      </c>
      <c r="HA162" s="24">
        <v>1</v>
      </c>
      <c r="HQ162" s="24">
        <v>1</v>
      </c>
      <c r="HR162" s="24">
        <v>66</v>
      </c>
      <c r="HS162" s="24">
        <v>1</v>
      </c>
      <c r="HW162" s="22"/>
      <c r="HX162" s="22"/>
      <c r="HY162" s="22"/>
      <c r="IM162" s="25"/>
      <c r="IN162" s="37">
        <f>F162+I162+L162+O162+R162+U162+X162+AA162+AD162+AG162+AJ162+AM162+AP162+AS162+AV162+AY162+BB162+BE162+BH162+BK162+BN162+BQ162+BT162+BW162+BZ162+CC162+CF162+CI162+CL162+CO162+CR162+CU162+CX162+DA162+DD162+DG162+DJ162+DM162+DP162+DS162+DV162+DY162+EB162+EE162+EH162+EK162+EN162+EQ162+ET162+EW162+EZ162+FC162+FF162+FI162+FL162+FO162+FR162+FU162+FX162+GA162+GD162+GG162+GJ162+GM162+GP162+GS162+GV162+GY162+HB162+HE162+HH162+HK162+HN162+HQ162+HT162+HW162+HZ162+IC162+IF162+II162</f>
        <v>13</v>
      </c>
      <c r="IO162" s="26">
        <f>H162+K162+N162+Q162+T162+W162+Z162+AC162+AF162+AI162+AL162+AO162+AR162+AU162+AX162+BA162+BD162+BG162+BJ162+BM162+BP162+BS162+BV162+BY162+CB162+CE162+CH162+CK162+CN162+CQ162+CT162+CW162+CZ162+DC162+DF162+DI162+DL162+DO162+DR162+DU162+DX162+EA162+ED162+EG162+EJ162+EM162+EP162+ES162+EV162+EY162+FB162+FE162+FH162+FK162+FN162+FN162+FQ162+FT162+FW162+FZ162+GC162+GF162+GI162+GL162+GO162+GR162+GU162+GX162+HA162+HD162+HG162+HJ162+HM162+HP162+HS162+HV162+HY162+IB162+IE162+IH162+IK162</f>
        <v>19</v>
      </c>
      <c r="IP162" s="26">
        <f>G162+J162+M162+P162+S162+V162+Y162+AB162+AE162+AH162+AK162+AN162+AQ162+AT162+AW162+AZ162+BC162+BF162+BI162+BL162+BO162+BR162+BU162+BX162+CA162+CD162+CG162+CJ162+CM162+CP162+CS162+CV162+CY162+DB162+DE162+DH162+DK162+DN162+DQ162+DT162+DW162+DZ162+EC162+EF162+EI162+EL162+EO162+ER162+EU162+EX162+FA162+FD162+FG162+FJ162+FM162+FP162+FS162+FV162+FY162+GB162+GE162+GH162+GK162+GN162+GQ162+GT162+GW162+GZ162+HC162+HF162+HI162+HL162+HO162+HR162+HU162+HX162+IA162+ID162+IG162+IJ162</f>
        <v>1376</v>
      </c>
      <c r="IQ162" s="27">
        <f>ROUND(IP162/IP163,2)</f>
        <v>3.81</v>
      </c>
      <c r="IR162" s="28">
        <f>ROUND(IQ162*30+12,1)</f>
        <v>126.3</v>
      </c>
      <c r="IS162" s="29"/>
      <c r="IT162" s="30">
        <f>SUMIF(F162:IK162,3)/3</f>
        <v>3</v>
      </c>
      <c r="IU162" s="30">
        <f>SUMIF(F162:IK162,2)/2</f>
        <v>0</v>
      </c>
      <c r="IV162" s="30">
        <f>SUMIF(F162:IK162,1)/1-IN162</f>
        <v>10</v>
      </c>
    </row>
    <row r="163" spans="1:256" s="32" customFormat="1" ht="18" customHeight="1">
      <c r="A163" s="5"/>
      <c r="B163" s="20"/>
      <c r="C163" s="20"/>
      <c r="D163" s="21"/>
      <c r="E163" s="16"/>
      <c r="O163" s="24"/>
      <c r="P163" s="24">
        <v>32</v>
      </c>
      <c r="Q163" s="24"/>
      <c r="U163" s="24"/>
      <c r="V163" s="24">
        <v>23</v>
      </c>
      <c r="W163" s="24"/>
      <c r="AD163" s="33"/>
      <c r="AE163" s="33">
        <v>22</v>
      </c>
      <c r="AF163" s="33"/>
      <c r="AJ163" s="24"/>
      <c r="AK163" s="24">
        <v>26</v>
      </c>
      <c r="AL163" s="24"/>
      <c r="BN163" s="24"/>
      <c r="BO163" s="24">
        <v>21</v>
      </c>
      <c r="BP163" s="24"/>
      <c r="CL163" s="33"/>
      <c r="CM163" s="33">
        <v>29</v>
      </c>
      <c r="CN163" s="33"/>
      <c r="CU163" s="24"/>
      <c r="CV163" s="24">
        <v>30</v>
      </c>
      <c r="CW163" s="24"/>
      <c r="DM163" s="24"/>
      <c r="DN163" s="24">
        <v>36</v>
      </c>
      <c r="DO163" s="24"/>
      <c r="FF163" s="24"/>
      <c r="FG163" s="24">
        <v>41</v>
      </c>
      <c r="FH163" s="24"/>
      <c r="GD163" s="33"/>
      <c r="GE163" s="33">
        <v>34</v>
      </c>
      <c r="GF163" s="33"/>
      <c r="GG163" s="24"/>
      <c r="GH163" s="24">
        <v>27</v>
      </c>
      <c r="GI163" s="24"/>
      <c r="GY163" s="24"/>
      <c r="GZ163" s="24">
        <v>30</v>
      </c>
      <c r="HA163" s="24"/>
      <c r="HQ163" s="24"/>
      <c r="HR163" s="24">
        <v>10</v>
      </c>
      <c r="HS163" s="24"/>
      <c r="HW163" s="22"/>
      <c r="HX163" s="22"/>
      <c r="HY163" s="22"/>
      <c r="IM163" s="25"/>
      <c r="IN163" s="38"/>
      <c r="IO163" s="26"/>
      <c r="IP163" s="26">
        <f>G163+J163+M163+P163+S163+V163+Y163+AB163+AE163+AH163+AK163+AN163+AQ163+AT163+AW163+AZ163+BC163+BF163+BI163+BL163+BO163+BR163+BU163+BX163+CA163+CD163+CG163+CJ163+CM163+CP163+CS163+CV163+CY163+DB163+DE163+DH163+DK163+DN163+DQ163+DT163+DW163+DZ163+EC163+EF163+EI163+EL163+EO163+ER163+EU163+EX163+FA163+FD163+FG163+FJ163+FM163+FP163+FS163+FV163+FY163+GB163+GE163+GH163+GK163+GN163+GQ163+GT163+GW163+GZ163+HC163+HF163+HI163+HL163+HO163+HR163+HU163+HX163+IA163+ID163+IG163+IJ163</f>
        <v>361</v>
      </c>
      <c r="IQ163" s="27"/>
      <c r="IR163" s="28"/>
      <c r="IS163" s="29"/>
      <c r="IT163" s="30">
        <f>SUMIF(F163:IK163,3)/3</f>
        <v>0</v>
      </c>
      <c r="IU163" s="30">
        <f>SUMIF(F163:IK163,2)/2</f>
        <v>0</v>
      </c>
      <c r="IV163" s="30">
        <f>SUMIF(F163:IK163,1)/1-IN163</f>
        <v>0</v>
      </c>
    </row>
    <row r="164" spans="1:256" s="23" customFormat="1" ht="18" customHeight="1">
      <c r="A164" s="5"/>
      <c r="B164" s="20" t="s">
        <v>183</v>
      </c>
      <c r="C164" s="20" t="s">
        <v>43</v>
      </c>
      <c r="D164" s="21" t="s">
        <v>24</v>
      </c>
      <c r="E164" s="16">
        <f>E162+1</f>
        <v>77</v>
      </c>
      <c r="HZ164" s="22"/>
      <c r="IA164" s="22"/>
      <c r="IB164" s="22"/>
      <c r="IM164" s="25"/>
      <c r="IN164" s="37">
        <f>F164+I164+L164+O164+R164+U164+X164+AA164+AD164+AG164+AJ164+AM164+AP164+AS164+AV164+AY164+BB164+BE164+BH164+BK164+BN164+BQ164+BT164+BW164+BZ164+CC164+CF164+CI164+CL164+CO164+CR164+CU164+CX164+DA164+DD164+DG164+DJ164+DM164+DP164+DS164+DV164+DY164+EB164+EE164+EH164+EK164+EN164+EQ164+ET164+EW164+EZ164+FC164+FF164+FI164+FL164+FO164+FR164+FU164+FX164+GA164+GD164+GG164+GJ164+GM164+GP164+GS164+GV164+GY164+HB164+HE164+HH164+HK164+HN164+HQ164+HT164+HW164+HZ164+IC164+IF164+II164</f>
        <v>0</v>
      </c>
      <c r="IO164" s="26">
        <f>H164+K164+N164+Q164+T164+W164+Z164+AC164+AF164+AI164+AL164+AO164+AR164+AU164+AX164+BA164+BD164+BG164+BJ164+BM164+BP164+BS164+BV164+BY164+CB164+CE164+CH164+CK164+CN164+CQ164+CT164+CW164+CZ164+DC164+DF164+DI164+DL164+DO164+DR164+DU164+DX164+EA164+ED164+EG164+EJ164+EM164+EP164+ES164+EV164+EY164+FB164+FE164+FH164+FK164+FN164+FN164+FQ164+FT164+FW164+FZ164+GC164+GF164+GI164+GL164+GO164+GR164+GU164+GX164+HA164+HD164+HG164+HJ164+HM164+HP164+HS164+HV164+HY164+IB164+IE164+IH164+IK164</f>
        <v>0</v>
      </c>
      <c r="IP164" s="26">
        <f>G164+J164+M164+P164+S164+V164+Y164+AB164+AE164+AH164+AK164+AN164+AQ164+AT164+AW164+AZ164+BC164+BF164+BI164+BL164+BO164+BR164+BU164+BX164+CA164+CD164+CG164+CJ164+CM164+CP164+CS164+CV164+CY164+DB164+DE164+DH164+DK164+DN164+DQ164+DT164+DW164+DZ164+EC164+EF164+EI164+EL164+EO164+ER164+EU164+EX164+FA164+FD164+FG164+FJ164+FM164+FP164+FS164+FV164+FY164+GB164+GE164+GH164+GK164+GN164+GQ164+GT164+GW164+GZ164+HC164+HF164+HI164+HL164+HO164+HR164+HU164+HX164+IA164+ID164+IG164+IJ164</f>
        <v>0</v>
      </c>
      <c r="IQ164" s="27" t="e">
        <f>ROUND(IP164/IP165,2)</f>
        <v>#DIV/0!</v>
      </c>
      <c r="IR164" s="28" t="e">
        <f>ROUND(IQ164*30+12,1)</f>
        <v>#DIV/0!</v>
      </c>
      <c r="IS164" s="29"/>
      <c r="IT164" s="30">
        <f>SUMIF(F164:IK164,3)/3</f>
        <v>0</v>
      </c>
      <c r="IU164" s="30">
        <f>SUMIF(F164:IK164,2)/2</f>
        <v>0</v>
      </c>
      <c r="IV164" s="30">
        <f>SUMIF(F164:IK164,1)/1-IN164</f>
        <v>0</v>
      </c>
    </row>
    <row r="165" spans="1:256" s="23" customFormat="1" ht="18" customHeight="1">
      <c r="A165" s="5"/>
      <c r="B165" s="20"/>
      <c r="C165" s="20"/>
      <c r="D165" s="21"/>
      <c r="E165" s="16"/>
      <c r="HZ165" s="22"/>
      <c r="IA165" s="22"/>
      <c r="IB165" s="22"/>
      <c r="IM165" s="25"/>
      <c r="IN165" s="38"/>
      <c r="IO165" s="26"/>
      <c r="IP165" s="26">
        <f>G165+J165+M165+P165+S165+V165+Y165+AB165+AE165+AH165+AK165+AN165+AQ165+AT165+AW165+AZ165+BC165+BF165+BI165+BL165+BO165+BR165+BU165+BX165+CA165+CD165+CG165+CJ165+CM165+CP165+CS165+CV165+CY165+DB165+DE165+DH165+DK165+DN165+DQ165+DT165+DW165+DZ165+EC165+EF165+EI165+EL165+EO165+ER165+EU165+EX165+FA165+FD165+FG165+FJ165+FM165+FP165+FS165+FV165+FY165+GB165+GE165+GH165+GK165+GN165+GQ165+GT165+GW165+GZ165+HC165+HF165+HI165+HL165+HO165+HR165+HU165+HX165+IA165+ID165+IG165+IJ165</f>
        <v>0</v>
      </c>
      <c r="IQ165" s="27"/>
      <c r="IR165" s="28"/>
      <c r="IS165" s="29"/>
      <c r="IT165" s="30">
        <f>SUMIF(F165:IK165,3)/3</f>
        <v>0</v>
      </c>
      <c r="IU165" s="30">
        <f>SUMIF(F165:IK165,2)/2</f>
        <v>0</v>
      </c>
      <c r="IV165" s="30">
        <f>SUMIF(F165:IK165,1)/1-IN165</f>
        <v>0</v>
      </c>
    </row>
    <row r="166" spans="1:256" s="32" customFormat="1" ht="18" customHeight="1">
      <c r="A166" s="5"/>
      <c r="B166" s="20" t="s">
        <v>184</v>
      </c>
      <c r="C166" s="20" t="s">
        <v>65</v>
      </c>
      <c r="D166" s="21" t="s">
        <v>185</v>
      </c>
      <c r="E166" s="16">
        <f>E164+1</f>
        <v>78</v>
      </c>
      <c r="U166" s="24">
        <v>1</v>
      </c>
      <c r="V166" s="24">
        <v>91</v>
      </c>
      <c r="W166" s="24">
        <v>1</v>
      </c>
      <c r="AS166" s="33">
        <v>1</v>
      </c>
      <c r="AT166" s="33">
        <v>117</v>
      </c>
      <c r="AU166" s="33">
        <v>3</v>
      </c>
      <c r="BN166" s="24">
        <v>1</v>
      </c>
      <c r="BO166" s="24">
        <v>74</v>
      </c>
      <c r="BP166" s="24">
        <v>1</v>
      </c>
      <c r="BZ166" s="33">
        <v>1</v>
      </c>
      <c r="CA166" s="33">
        <v>117</v>
      </c>
      <c r="CB166" s="33">
        <v>3</v>
      </c>
      <c r="CU166" s="33">
        <v>1</v>
      </c>
      <c r="CV166" s="33">
        <v>117</v>
      </c>
      <c r="CW166" s="33">
        <v>3</v>
      </c>
      <c r="GG166" s="35">
        <v>1</v>
      </c>
      <c r="GH166" s="35">
        <v>117</v>
      </c>
      <c r="GI166" s="35">
        <v>2</v>
      </c>
      <c r="IC166" s="22"/>
      <c r="ID166" s="22"/>
      <c r="IE166" s="22"/>
      <c r="IM166" s="25"/>
      <c r="IN166" s="37">
        <f>F166+I166+L166+O166+R166+U166+X166+AA166+AD166+AG166+AJ166+AM166+AP166+AS166+AV166+AY166+BB166+BE166+BH166+BK166+BN166+BQ166+BT166+BW166+BZ166+CC166+CF166+CI166+CL166+CO166+CR166+CU166+CX166+DA166+DD166+DG166+DJ166+DM166+DP166+DS166+DV166+DY166+EB166+EE166+EH166+EK166+EN166+EQ166+ET166+EW166+EZ166+FC166+FF166+FI166+FL166+FO166+FR166+FU166+FX166+GA166+GD166+GG166+GJ166+GM166+GP166+GS166+GV166+GY166+HB166+HE166+HH166+HK166+HN166+HQ166+HT166+HW166+HZ166+IC166+IF166+II166</f>
        <v>6</v>
      </c>
      <c r="IO166" s="26">
        <f>H166+K166+N166+Q166+T166+W166+Z166+AC166+AF166+AI166+AL166+AO166+AR166+AU166+AX166+BA166+BD166+BG166+BJ166+BM166+BP166+BS166+BV166+BY166+CB166+CE166+CH166+CK166+CN166+CQ166+CT166+CW166+CZ166+DC166+DF166+DI166+DL166+DO166+DR166+DU166+DX166+EA166+ED166+EG166+EJ166+EM166+EP166+ES166+EV166+EY166+FB166+FE166+FH166+FK166+FN166+FN166+FQ166+FT166+FW166+FZ166+GC166+GF166+GI166+GL166+GO166+GR166+GU166+GX166+HA166+HD166+HG166+HJ166+HM166+HP166+HS166+HV166+HY166+IB166+IE166+IH166+IK166</f>
        <v>13</v>
      </c>
      <c r="IP166" s="26">
        <f>G166+J166+M166+P166+S166+V166+Y166+AB166+AE166+AH166+AK166+AN166+AQ166+AT166+AW166+AZ166+BC166+BF166+BI166+BL166+BO166+BR166+BU166+BX166+CA166+CD166+CG166+CJ166+CM166+CP166+CS166+CV166+CY166+DB166+DE166+DH166+DK166+DN166+DQ166+DT166+DW166+DZ166+EC166+EF166+EI166+EL166+EO166+ER166+EU166+EX166+FA166+FD166+FG166+FJ166+FM166+FP166+FS166+FV166+FY166+GB166+GE166+GH166+GK166+GN166+GQ166+GT166+GW166+GZ166+HC166+HF166+HI166+HL166+HO166+HR166+HU166+HX166+IA166+ID166+IG166+IJ166</f>
        <v>633</v>
      </c>
      <c r="IQ166" s="27">
        <f>ROUND(IP166/IP167,2)</f>
        <v>4.01</v>
      </c>
      <c r="IR166" s="28">
        <f>ROUND(IQ166*30+12,1)</f>
        <v>132.3</v>
      </c>
      <c r="IS166" s="29"/>
      <c r="IT166" s="30">
        <f>SUMIF(F166:IK166,3)/3</f>
        <v>3</v>
      </c>
      <c r="IU166" s="30">
        <f>SUMIF(F166:IK166,2)/2</f>
        <v>1</v>
      </c>
      <c r="IV166" s="30">
        <f>SUMIF(F166:IK166,1)/1-IN166</f>
        <v>2</v>
      </c>
    </row>
    <row r="167" spans="1:256" s="32" customFormat="1" ht="18" customHeight="1">
      <c r="A167" s="5"/>
      <c r="B167" s="20"/>
      <c r="C167" s="20"/>
      <c r="D167" s="21"/>
      <c r="E167" s="16"/>
      <c r="U167" s="24"/>
      <c r="V167" s="24">
        <v>20</v>
      </c>
      <c r="W167" s="24"/>
      <c r="AS167" s="33"/>
      <c r="AT167" s="33">
        <v>31</v>
      </c>
      <c r="AU167" s="33"/>
      <c r="BN167" s="24"/>
      <c r="BO167" s="24">
        <v>31</v>
      </c>
      <c r="BP167" s="24"/>
      <c r="BZ167" s="33"/>
      <c r="CA167" s="33">
        <v>17</v>
      </c>
      <c r="CB167" s="33"/>
      <c r="CU167" s="33"/>
      <c r="CV167" s="33">
        <v>28</v>
      </c>
      <c r="CW167" s="33"/>
      <c r="GG167" s="35"/>
      <c r="GH167" s="35">
        <v>31</v>
      </c>
      <c r="GI167" s="35"/>
      <c r="IC167" s="22"/>
      <c r="ID167" s="22"/>
      <c r="IE167" s="22"/>
      <c r="IM167" s="25"/>
      <c r="IN167" s="38"/>
      <c r="IO167" s="26"/>
      <c r="IP167" s="26">
        <f>G167+J167+M167+P167+S167+V167+Y167+AB167+AE167+AH167+AK167+AN167+AQ167+AT167+AW167+AZ167+BC167+BF167+BI167+BL167+BO167+BR167+BU167+BX167+CA167+CD167+CG167+CJ167+CM167+CP167+CS167+CV167+CY167+DB167+DE167+DH167+DK167+DN167+DQ167+DT167+DW167+DZ167+EC167+EF167+EI167+EL167+EO167+ER167+EU167+EX167+FA167+FD167+FG167+FJ167+FM167+FP167+FS167+FV167+FY167+GB167+GE167+GH167+GK167+GN167+GQ167+GT167+GW167+GZ167+HC167+HF167+HI167+HL167+HO167+HR167+HU167+HX167+IA167+ID167+IG167+IJ167</f>
        <v>158</v>
      </c>
      <c r="IQ167" s="27"/>
      <c r="IR167" s="28"/>
      <c r="IS167" s="29"/>
      <c r="IT167" s="30">
        <f>SUMIF(F167:IK167,3)/3</f>
        <v>0</v>
      </c>
      <c r="IU167" s="30">
        <f>SUMIF(F167:IK167,2)/2</f>
        <v>0</v>
      </c>
      <c r="IV167" s="30">
        <f>SUMIF(F167:IK167,1)/1-IN167</f>
        <v>0</v>
      </c>
    </row>
    <row r="168" spans="1:256" s="23" customFormat="1" ht="18" customHeight="1">
      <c r="A168" s="5"/>
      <c r="B168" s="20"/>
      <c r="C168" s="20"/>
      <c r="D168" s="21"/>
      <c r="E168" s="16">
        <f>E166+1</f>
        <v>79</v>
      </c>
      <c r="IC168" s="32"/>
      <c r="ID168" s="32"/>
      <c r="IE168" s="32"/>
      <c r="IF168" s="22"/>
      <c r="IG168" s="22"/>
      <c r="IH168" s="22"/>
      <c r="IM168" s="25"/>
      <c r="IN168" s="37">
        <f>F168+I168+L168+O168+R168+U168+X168+AA168+AD168+AG168+AJ168+AM168+AP168+AS168+AV168+AY168+BB168+BE168+BH168+BK168+BN168+BQ168+BT168+BW168+BZ168+CC168+CF168+CI168+CL168+CO168+CR168+CU168+CX168+DA168+DD168+DG168+DJ168+DM168+DP168+DS168+DV168+DY168+EB168+EE168+EH168+EK168+EN168+EQ168+ET168+EW168+EZ168+FC168+FF168+FI168+FL168+FO168+FR168+FU168+FX168+GA168+GD168+GG168+GJ168+GM168+GP168+GS168+GV168+GY168+HB168+HE168+HH168+HK168+HN168+HQ168+HT168+HW168+HZ168+IC168+IF168+II168</f>
        <v>0</v>
      </c>
      <c r="IO168" s="26">
        <f>H168+K168+N168+Q168+T168+W168+Z168+AC168+AF168+AI168+AL168+AO168+AR168+AU168+AX168+BA168+BD168+BG168+BJ168+BM168+BP168+BS168+BV168+BY168+CB168+CE168+CH168+CK168+CN168+CQ168+CT168+CW168+CZ168+DC168+DF168+DI168+DL168+DO168+DR168+DU168+DX168+EA168+ED168+EG168+EJ168+EM168+EP168+ES168+EV168+EY168+FB168+FE168+FH168+FK168+FN168+FN168+FQ168+FT168+FW168+FZ168+GC168+GF168+GI168+GL168+GO168+GR168+GU168+GX168+HA168+HD168+HG168+HJ168+HM168+HP168+HS168+HV168+HY168+IB168+IE168+IH168+IK168</f>
        <v>0</v>
      </c>
      <c r="IP168" s="26">
        <f>G168+J168+M168+P168+S168+V168+Y168+AB168+AE168+AH168+AK168+AN168+AQ168+AT168+AW168+AZ168+BC168+BF168+BI168+BL168+BO168+BR168+BU168+BX168+CA168+CD168+CG168+CJ168+CM168+CP168+CS168+CV168+CY168+DB168+DE168+DH168+DK168+DN168+DQ168+DT168+DW168+DZ168+EC168+EF168+EI168+EL168+EO168+ER168+EU168+EX168+FA168+FD168+FG168+FJ168+FM168+FP168+FS168+FV168+FY168+GB168+GE168+GH168+GK168+GN168+GQ168+GT168+GW168+GZ168+HC168+HF168+HI168+HL168+HO168+HR168+HU168+HX168+IA168+ID168+IG168+IJ168</f>
        <v>0</v>
      </c>
      <c r="IQ168" s="27" t="e">
        <f>ROUND(IP168/IP169,2)</f>
        <v>#DIV/0!</v>
      </c>
      <c r="IR168" s="28" t="e">
        <f>ROUND(IQ168*30+12,1)</f>
        <v>#DIV/0!</v>
      </c>
      <c r="IS168" s="29"/>
      <c r="IT168" s="30">
        <f>SUMIF(F168:IK168,3)/3</f>
        <v>0</v>
      </c>
      <c r="IU168" s="30">
        <f>SUMIF(F168:IK168,2)/2</f>
        <v>0</v>
      </c>
      <c r="IV168" s="30">
        <f>SUMIF(F168:IK168,1)/1-IN168</f>
        <v>0</v>
      </c>
    </row>
    <row r="169" spans="1:256" s="23" customFormat="1" ht="18" customHeight="1">
      <c r="A169" s="5"/>
      <c r="B169" s="20"/>
      <c r="C169" s="20"/>
      <c r="D169" s="21"/>
      <c r="E169" s="16"/>
      <c r="IC169" s="32"/>
      <c r="ID169" s="32"/>
      <c r="IE169" s="32"/>
      <c r="IF169" s="22"/>
      <c r="IG169" s="22"/>
      <c r="IH169" s="22"/>
      <c r="IM169" s="25"/>
      <c r="IN169" s="38"/>
      <c r="IO169" s="26"/>
      <c r="IP169" s="26">
        <f>G169+J169+M169+P169+S169+V169+Y169+AB169+AE169+AH169+AK169+AN169+AQ169+AT169+AW169+AZ169+BC169+BF169+BI169+BL169+BO169+BR169+BU169+BX169+CA169+CD169+CG169+CJ169+CM169+CP169+CS169+CV169+CY169+DB169+DE169+DH169+DK169+DN169+DQ169+DT169+DW169+DZ169+EC169+EF169+EI169+EL169+EO169+ER169+EU169+EX169+FA169+FD169+FG169+FJ169+FM169+FP169+FS169+FV169+FY169+GB169+GE169+GH169+GK169+GN169+GQ169+GT169+GW169+GZ169+HC169+HF169+HI169+HL169+HO169+HR169+HU169+HX169+IA169+ID169+IG169+IJ169</f>
        <v>0</v>
      </c>
      <c r="IQ169" s="27"/>
      <c r="IR169" s="28"/>
      <c r="IS169" s="29"/>
      <c r="IT169" s="30">
        <f>SUMIF(F169:IK169,3)/3</f>
        <v>0</v>
      </c>
      <c r="IU169" s="30">
        <f>SUMIF(F169:IK169,2)/2</f>
        <v>0</v>
      </c>
      <c r="IV169" s="30">
        <f>SUMIF(F169:IK169,1)/1-IN169</f>
        <v>0</v>
      </c>
    </row>
    <row r="170" spans="1:256" s="32" customFormat="1" ht="18" customHeight="1">
      <c r="A170" s="5"/>
      <c r="B170" s="20"/>
      <c r="C170" s="20"/>
      <c r="D170" s="21"/>
      <c r="E170" s="16">
        <f>E168+1</f>
        <v>80</v>
      </c>
      <c r="II170" s="22"/>
      <c r="IJ170" s="22"/>
      <c r="IK170" s="22"/>
      <c r="IM170" s="25"/>
      <c r="IN170" s="37">
        <f>F170+I170+L170+O170+R170+U170+X170+AA170+AD170+AG170+AJ170+AM170+AP170+AS170+AV170+AY170+BB170+BE170+BH170+BK170+BN170+BQ170+BT170+BW170+BZ170+CC170+CF170+CI170+CL170+CO170+CR170+CU170+CX170+DA170+DD170+DG170+DJ170+DM170+DP170+DS170+DV170+DY170+EB170+EE170+EH170+EK170+EN170+EQ170+ET170+EW170+EZ170+FC170+FF170+FI170+FL170+FO170+FR170+FU170+FX170+GA170+GD170+GG170+GJ170+GM170+GP170+GS170+GV170+GY170+HB170+HE170+HH170+HK170+HN170+HQ170+HT170+HW170+HZ170+IC170+IF170+II170</f>
        <v>0</v>
      </c>
      <c r="IO170" s="26">
        <f>H170+K170+N170+Q170+T170+W170+Z170+AC170+AF170+AI170+AL170+AO170+AR170+AU170+AX170+BA170+BD170+BG170+BJ170+BM170+BP170+BS170+BV170+BY170+CB170+CE170+CH170+CK170+CN170+CQ170+CT170+CW170+CZ170+DC170+DF170+DI170+DL170+DO170+DR170+DU170+DX170+EA170+ED170+EG170+EJ170+EM170+EP170+ES170+EV170+EY170+FB170+FE170+FH170+FK170+FN170+FN170+FQ170+FT170+FW170+FZ170+GC170+GF170+GI170+GL170+GO170+GR170+GU170+GX170+HA170+HD170+HG170+HJ170+HM170+HP170+HS170+HV170+HY170+IB170+IE170+IH170+IK170</f>
        <v>0</v>
      </c>
      <c r="IP170" s="26">
        <f>G170+J170+M170+P170+S170+V170+Y170+AB170+AE170+AH170+AK170+AN170+AQ170+AT170+AW170+AZ170+BC170+BF170+BI170+BL170+BO170+BR170+BU170+BX170+CA170+CD170+CG170+CJ170+CM170+CP170+CS170+CV170+CY170+DB170+DE170+DH170+DK170+DN170+DQ170+DT170+DW170+DZ170+EC170+EF170+EI170+EL170+EO170+ER170+EU170+EX170+FA170+FD170+FG170+FJ170+FM170+FP170+FS170+FV170+FY170+GB170+GE170+GH170+GK170+GN170+GQ170+GT170+GW170+GZ170+HC170+HF170+HI170+HL170+HO170+HR170+HU170+HX170+IA170+ID170+IG170+IJ170</f>
        <v>0</v>
      </c>
      <c r="IQ170" s="27" t="e">
        <f>ROUND(IP170/IP171,2)</f>
        <v>#DIV/0!</v>
      </c>
      <c r="IR170" s="28" t="e">
        <f>ROUND(IQ170*30+12,1)</f>
        <v>#DIV/0!</v>
      </c>
      <c r="IS170" s="29"/>
      <c r="IT170" s="30">
        <f>SUMIF(F170:IK170,3)/3</f>
        <v>0</v>
      </c>
      <c r="IU170" s="30">
        <f>SUMIF(F170:IK170,2)/2</f>
        <v>0</v>
      </c>
      <c r="IV170" s="30">
        <f>SUMIF(F170:IK170,1)/1-IN170</f>
        <v>0</v>
      </c>
    </row>
    <row r="171" spans="1:256" s="32" customFormat="1" ht="18" customHeight="1">
      <c r="A171" s="5"/>
      <c r="B171" s="20"/>
      <c r="C171" s="20"/>
      <c r="D171" s="21"/>
      <c r="E171" s="16"/>
      <c r="II171" s="22"/>
      <c r="IJ171" s="22"/>
      <c r="IK171" s="22"/>
      <c r="IM171" s="25"/>
      <c r="IN171" s="38"/>
      <c r="IO171" s="26"/>
      <c r="IP171" s="26">
        <f>G171+J171+M171+P171+S171+V171+Y171+AB171+AE171+AH171+AK171+AN171+AQ171+AT171+AW171+AZ171+BC171+BF171+BI171+BL171+BO171+BR171+BU171+BX171+CA171+CD171+CG171+CJ171+CM171+CP171+CS171+CV171+CY171+DB171+DE171+DH171+DK171+DN171+DQ171+DT171+DW171+DZ171+EC171+EF171+EI171+EL171+EO171+ER171+EU171+EX171+FA171+FD171+FG171+FJ171+FM171+FP171+FS171+FV171+FY171+GB171+GE171+GH171+GK171+GN171+GQ171+GT171+GW171+GZ171+HC171+HF171+HI171+HL171+HO171+HR171+HU171+HX171+IA171+ID171+IG171+IJ171</f>
        <v>0</v>
      </c>
      <c r="IQ171" s="27"/>
      <c r="IR171" s="28"/>
      <c r="IS171" s="29"/>
      <c r="IT171" s="30">
        <f>SUMIF(F171:IK171,3)/3</f>
        <v>0</v>
      </c>
      <c r="IU171" s="30">
        <f>SUMIF(F171:IK171,2)/2</f>
        <v>0</v>
      </c>
      <c r="IV171" s="30">
        <f>SUMIF(F171:IK171,1)/1-IN171</f>
        <v>0</v>
      </c>
    </row>
    <row r="172" spans="4:256" s="40" customFormat="1" ht="27" customHeight="1">
      <c r="D172" s="40" t="s">
        <v>186</v>
      </c>
      <c r="IT172" s="41">
        <f>SUM(IT12:IT171)</f>
        <v>337</v>
      </c>
      <c r="IU172" s="41">
        <f>SUM(IU12:IU171)</f>
        <v>14</v>
      </c>
      <c r="IV172" s="41">
        <f>SUM(IV12:IV171)</f>
        <v>337</v>
      </c>
    </row>
    <row r="174" spans="254:255" ht="12.75">
      <c r="IT174" s="1" t="s">
        <v>187</v>
      </c>
      <c r="IU174" s="30">
        <f>SUM(IT172:IV172)/2</f>
        <v>344</v>
      </c>
    </row>
    <row r="175" spans="254:255" ht="12.75">
      <c r="IT175" s="1" t="s">
        <v>188</v>
      </c>
      <c r="IU175" s="42">
        <v>41425</v>
      </c>
    </row>
  </sheetData>
  <sheetProtection selectLockedCells="1" selectUnlockedCells="1"/>
  <mergeCells count="13573">
    <mergeCell ref="A1:FN8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BZ9:CB9"/>
    <mergeCell ref="CC9:CE9"/>
    <mergeCell ref="CF9:CH9"/>
    <mergeCell ref="CI9:CK9"/>
    <mergeCell ref="CL9:CN9"/>
    <mergeCell ref="CO9:CQ9"/>
    <mergeCell ref="CR9:CT9"/>
    <mergeCell ref="CU9:CW9"/>
    <mergeCell ref="CX9:CZ9"/>
    <mergeCell ref="DA9:DC9"/>
    <mergeCell ref="DD9:DF9"/>
    <mergeCell ref="DG9:DI9"/>
    <mergeCell ref="DJ9:DL9"/>
    <mergeCell ref="DM9:DO9"/>
    <mergeCell ref="DP9:DR9"/>
    <mergeCell ref="DS9:DU9"/>
    <mergeCell ref="DV9:DX9"/>
    <mergeCell ref="DY9:EA9"/>
    <mergeCell ref="EB9:ED9"/>
    <mergeCell ref="EE9:EG9"/>
    <mergeCell ref="EH9:EJ9"/>
    <mergeCell ref="EK9:EM9"/>
    <mergeCell ref="EN9:EP9"/>
    <mergeCell ref="EQ9:ES9"/>
    <mergeCell ref="ET9:EV9"/>
    <mergeCell ref="EW9:EY9"/>
    <mergeCell ref="EZ9:FB9"/>
    <mergeCell ref="FC9:FE9"/>
    <mergeCell ref="FF9:FH9"/>
    <mergeCell ref="FI9:FK9"/>
    <mergeCell ref="FL9:FN9"/>
    <mergeCell ref="FO9:FQ9"/>
    <mergeCell ref="FR9:FT9"/>
    <mergeCell ref="FU9:FW9"/>
    <mergeCell ref="FX9:FZ9"/>
    <mergeCell ref="GA9:GC9"/>
    <mergeCell ref="GD9:GF9"/>
    <mergeCell ref="GG9:GI9"/>
    <mergeCell ref="GJ9:GL9"/>
    <mergeCell ref="GM9:GO9"/>
    <mergeCell ref="GP9:GR9"/>
    <mergeCell ref="GS9:GU9"/>
    <mergeCell ref="GV9:GX9"/>
    <mergeCell ref="GY9:HA9"/>
    <mergeCell ref="HB9:HD9"/>
    <mergeCell ref="HE9:HG9"/>
    <mergeCell ref="HH9:HJ9"/>
    <mergeCell ref="HK9:HM9"/>
    <mergeCell ref="HN9:HP9"/>
    <mergeCell ref="HQ9:HS9"/>
    <mergeCell ref="HT9:HV9"/>
    <mergeCell ref="HW9:HY9"/>
    <mergeCell ref="HZ9:IB9"/>
    <mergeCell ref="IC9:IE9"/>
    <mergeCell ref="IF9:IH9"/>
    <mergeCell ref="II9:IK9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BZ10:CB10"/>
    <mergeCell ref="CC10:CE10"/>
    <mergeCell ref="CF10:CH10"/>
    <mergeCell ref="CI10:CK10"/>
    <mergeCell ref="CL10:CN10"/>
    <mergeCell ref="CO10:CQ10"/>
    <mergeCell ref="CR10:CT10"/>
    <mergeCell ref="CU10:CW10"/>
    <mergeCell ref="CX10:CZ10"/>
    <mergeCell ref="DA10:DC10"/>
    <mergeCell ref="DD10:DF10"/>
    <mergeCell ref="DG10:DI10"/>
    <mergeCell ref="DJ10:DL10"/>
    <mergeCell ref="DM10:DO10"/>
    <mergeCell ref="DP10:DR10"/>
    <mergeCell ref="DS10:DU10"/>
    <mergeCell ref="DV10:DX10"/>
    <mergeCell ref="DY10:EA10"/>
    <mergeCell ref="EB10:ED10"/>
    <mergeCell ref="EE10:EG10"/>
    <mergeCell ref="EH10:EJ10"/>
    <mergeCell ref="EK10:EM10"/>
    <mergeCell ref="EN10:EP10"/>
    <mergeCell ref="EQ10:ES10"/>
    <mergeCell ref="ET10:EV10"/>
    <mergeCell ref="EW10:EY10"/>
    <mergeCell ref="EZ10:FB10"/>
    <mergeCell ref="FC10:FE10"/>
    <mergeCell ref="FF10:FH10"/>
    <mergeCell ref="FI10:FK10"/>
    <mergeCell ref="FL10:FN10"/>
    <mergeCell ref="FO10:FQ10"/>
    <mergeCell ref="FR10:FT10"/>
    <mergeCell ref="FU10:FW10"/>
    <mergeCell ref="FX10:FZ10"/>
    <mergeCell ref="GA10:GC10"/>
    <mergeCell ref="GD10:GF10"/>
    <mergeCell ref="GG10:GI10"/>
    <mergeCell ref="GJ10:GL10"/>
    <mergeCell ref="GM10:GO10"/>
    <mergeCell ref="GP10:GR10"/>
    <mergeCell ref="GS10:GU10"/>
    <mergeCell ref="GV10:GX10"/>
    <mergeCell ref="GY10:HA10"/>
    <mergeCell ref="HB10:HD10"/>
    <mergeCell ref="HE10:HG10"/>
    <mergeCell ref="HH10:HJ10"/>
    <mergeCell ref="HK10:HM10"/>
    <mergeCell ref="HN10:HP10"/>
    <mergeCell ref="HQ10:HS10"/>
    <mergeCell ref="HT10:HV10"/>
    <mergeCell ref="HW10:HY10"/>
    <mergeCell ref="HZ10:IB10"/>
    <mergeCell ref="IC10:IE10"/>
    <mergeCell ref="IF10:IH10"/>
    <mergeCell ref="II10:IK10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HZ11:IB11"/>
    <mergeCell ref="IC11:IE11"/>
    <mergeCell ref="IF11:IH11"/>
    <mergeCell ref="II11:IK11"/>
    <mergeCell ref="IP11:IQ11"/>
    <mergeCell ref="B12:B13"/>
    <mergeCell ref="C12:C13"/>
    <mergeCell ref="D12:D13"/>
    <mergeCell ref="E12:E13"/>
    <mergeCell ref="F12:F13"/>
    <mergeCell ref="H12:H13"/>
    <mergeCell ref="I12:I13"/>
    <mergeCell ref="K12:K13"/>
    <mergeCell ref="L12:L13"/>
    <mergeCell ref="N12:N13"/>
    <mergeCell ref="O12:O13"/>
    <mergeCell ref="Q12:Q13"/>
    <mergeCell ref="R12:R13"/>
    <mergeCell ref="T12:T13"/>
    <mergeCell ref="U12:U13"/>
    <mergeCell ref="W12:W13"/>
    <mergeCell ref="X12:X13"/>
    <mergeCell ref="Z12:Z13"/>
    <mergeCell ref="AA12:AA13"/>
    <mergeCell ref="AC12:AC13"/>
    <mergeCell ref="AD12:AD13"/>
    <mergeCell ref="AF12:AF13"/>
    <mergeCell ref="AG12:AG13"/>
    <mergeCell ref="AI12:AI13"/>
    <mergeCell ref="AJ12:AJ13"/>
    <mergeCell ref="AL12:AL13"/>
    <mergeCell ref="AM12:AM13"/>
    <mergeCell ref="AO12:AO13"/>
    <mergeCell ref="AP12:AP13"/>
    <mergeCell ref="AR12:AR13"/>
    <mergeCell ref="AS12:AS13"/>
    <mergeCell ref="AU12:AU13"/>
    <mergeCell ref="AV12:AV13"/>
    <mergeCell ref="AX12:AX13"/>
    <mergeCell ref="AY12:AY13"/>
    <mergeCell ref="BA12:BA13"/>
    <mergeCell ref="BB12:BB13"/>
    <mergeCell ref="BD12:BD13"/>
    <mergeCell ref="BE12:BE13"/>
    <mergeCell ref="BG12:BG13"/>
    <mergeCell ref="BH12:BH13"/>
    <mergeCell ref="BJ12:BJ13"/>
    <mergeCell ref="BK12:BK13"/>
    <mergeCell ref="BM12:BM13"/>
    <mergeCell ref="BN12:BN13"/>
    <mergeCell ref="BP12:BP13"/>
    <mergeCell ref="BQ12:BQ13"/>
    <mergeCell ref="BS12:BS13"/>
    <mergeCell ref="BT12:BT13"/>
    <mergeCell ref="BV12:BV13"/>
    <mergeCell ref="BW12:BW13"/>
    <mergeCell ref="BY12:BY13"/>
    <mergeCell ref="BZ12:BZ13"/>
    <mergeCell ref="CB12:CB13"/>
    <mergeCell ref="CC12:CC13"/>
    <mergeCell ref="CE12:CE13"/>
    <mergeCell ref="CF12:CF13"/>
    <mergeCell ref="CH12:CH13"/>
    <mergeCell ref="CI12:CI13"/>
    <mergeCell ref="CK12:CK13"/>
    <mergeCell ref="CL12:CL13"/>
    <mergeCell ref="CN12:CN13"/>
    <mergeCell ref="CO12:CO13"/>
    <mergeCell ref="CQ12:CQ13"/>
    <mergeCell ref="CR12:CR13"/>
    <mergeCell ref="CT12:CT13"/>
    <mergeCell ref="CU12:CU13"/>
    <mergeCell ref="CW12:CW13"/>
    <mergeCell ref="CX12:CX13"/>
    <mergeCell ref="CZ12:CZ13"/>
    <mergeCell ref="DA12:DA13"/>
    <mergeCell ref="DC12:DC13"/>
    <mergeCell ref="DD12:DD13"/>
    <mergeCell ref="DF12:DF13"/>
    <mergeCell ref="DG12:DG13"/>
    <mergeCell ref="DI12:DI13"/>
    <mergeCell ref="DJ12:DJ13"/>
    <mergeCell ref="DL12:DL13"/>
    <mergeCell ref="DM12:DM13"/>
    <mergeCell ref="DO12:DO13"/>
    <mergeCell ref="DP12:DP13"/>
    <mergeCell ref="DR12:DR13"/>
    <mergeCell ref="DS12:DS13"/>
    <mergeCell ref="DU12:DU13"/>
    <mergeCell ref="DV12:DV13"/>
    <mergeCell ref="DX12:DX13"/>
    <mergeCell ref="DY12:DY13"/>
    <mergeCell ref="EA12:EA13"/>
    <mergeCell ref="EB12:EB13"/>
    <mergeCell ref="ED12:ED13"/>
    <mergeCell ref="EE12:EE13"/>
    <mergeCell ref="EG12:EG13"/>
    <mergeCell ref="EH12:EH13"/>
    <mergeCell ref="EJ12:EJ13"/>
    <mergeCell ref="EK12:EK13"/>
    <mergeCell ref="EM12:EM13"/>
    <mergeCell ref="EN12:EN13"/>
    <mergeCell ref="EP12:EP13"/>
    <mergeCell ref="EQ12:EQ13"/>
    <mergeCell ref="ES12:ES13"/>
    <mergeCell ref="ET12:ET13"/>
    <mergeCell ref="EV12:EV13"/>
    <mergeCell ref="EW12:EW13"/>
    <mergeCell ref="EY12:EY13"/>
    <mergeCell ref="EZ12:EZ13"/>
    <mergeCell ref="FB12:FB13"/>
    <mergeCell ref="FC12:FC13"/>
    <mergeCell ref="FE12:FE13"/>
    <mergeCell ref="FF12:FF13"/>
    <mergeCell ref="FH12:FH13"/>
    <mergeCell ref="FI12:FI13"/>
    <mergeCell ref="FK12:FK13"/>
    <mergeCell ref="FL12:FL13"/>
    <mergeCell ref="FN12:FN13"/>
    <mergeCell ref="FO12:FO13"/>
    <mergeCell ref="FQ12:FQ13"/>
    <mergeCell ref="FR12:FR13"/>
    <mergeCell ref="FT12:FT13"/>
    <mergeCell ref="FU12:FU13"/>
    <mergeCell ref="FW12:FW13"/>
    <mergeCell ref="FX12:FX13"/>
    <mergeCell ref="FZ12:FZ13"/>
    <mergeCell ref="GA12:GA13"/>
    <mergeCell ref="GC12:GC13"/>
    <mergeCell ref="GD12:GD13"/>
    <mergeCell ref="GF12:GF13"/>
    <mergeCell ref="GG12:GG13"/>
    <mergeCell ref="GI12:GI13"/>
    <mergeCell ref="GJ12:GJ13"/>
    <mergeCell ref="GL12:GL13"/>
    <mergeCell ref="GM12:GM13"/>
    <mergeCell ref="GO12:GO13"/>
    <mergeCell ref="GP12:GP13"/>
    <mergeCell ref="GR12:GR13"/>
    <mergeCell ref="GS12:GS13"/>
    <mergeCell ref="GU12:GU13"/>
    <mergeCell ref="GV12:GV13"/>
    <mergeCell ref="GX12:GX13"/>
    <mergeCell ref="GY12:GY13"/>
    <mergeCell ref="HA12:HA13"/>
    <mergeCell ref="HB12:HB13"/>
    <mergeCell ref="HD12:HD13"/>
    <mergeCell ref="HE12:HE13"/>
    <mergeCell ref="HG12:HG13"/>
    <mergeCell ref="HH12:HH13"/>
    <mergeCell ref="HJ12:HJ13"/>
    <mergeCell ref="HK12:HK13"/>
    <mergeCell ref="HM12:HM13"/>
    <mergeCell ref="HN12:HN13"/>
    <mergeCell ref="HP12:HP13"/>
    <mergeCell ref="HQ12:HQ13"/>
    <mergeCell ref="HS12:HS13"/>
    <mergeCell ref="HT12:HT13"/>
    <mergeCell ref="HV12:HV13"/>
    <mergeCell ref="HW12:HW13"/>
    <mergeCell ref="HY12:HY13"/>
    <mergeCell ref="HZ12:HZ13"/>
    <mergeCell ref="IB12:IB13"/>
    <mergeCell ref="IC12:IC13"/>
    <mergeCell ref="IE12:IE13"/>
    <mergeCell ref="IF12:IF13"/>
    <mergeCell ref="IH12:IH13"/>
    <mergeCell ref="II12:II13"/>
    <mergeCell ref="IK12:IK13"/>
    <mergeCell ref="IN12:IN13"/>
    <mergeCell ref="IO12:IO13"/>
    <mergeCell ref="IQ12:IQ13"/>
    <mergeCell ref="IR12:IR13"/>
    <mergeCell ref="IS12:IS13"/>
    <mergeCell ref="B14:B15"/>
    <mergeCell ref="C14:C15"/>
    <mergeCell ref="D14:D15"/>
    <mergeCell ref="E14:E15"/>
    <mergeCell ref="H14:H15"/>
    <mergeCell ref="I14:I15"/>
    <mergeCell ref="K14:K15"/>
    <mergeCell ref="L14:L15"/>
    <mergeCell ref="N14:N15"/>
    <mergeCell ref="O14:O15"/>
    <mergeCell ref="Q14:Q15"/>
    <mergeCell ref="R14:R15"/>
    <mergeCell ref="T14:T15"/>
    <mergeCell ref="U14:U15"/>
    <mergeCell ref="W14:W15"/>
    <mergeCell ref="X14:X15"/>
    <mergeCell ref="Z14:Z15"/>
    <mergeCell ref="AA14:AA15"/>
    <mergeCell ref="AC14:AC15"/>
    <mergeCell ref="AD14:AD15"/>
    <mergeCell ref="AF14:AF15"/>
    <mergeCell ref="AG14:AG15"/>
    <mergeCell ref="AI14:AI15"/>
    <mergeCell ref="AJ14:AJ15"/>
    <mergeCell ref="AL14:AL15"/>
    <mergeCell ref="AM14:AM15"/>
    <mergeCell ref="AO14:AO15"/>
    <mergeCell ref="AP14:AP15"/>
    <mergeCell ref="AR14:AR15"/>
    <mergeCell ref="AS14:AS15"/>
    <mergeCell ref="AU14:AU15"/>
    <mergeCell ref="AV14:AV15"/>
    <mergeCell ref="AX14:AX15"/>
    <mergeCell ref="AY14:AY15"/>
    <mergeCell ref="BA14:BA15"/>
    <mergeCell ref="BB14:BB15"/>
    <mergeCell ref="BD14:BD15"/>
    <mergeCell ref="BE14:BE15"/>
    <mergeCell ref="BG14:BG15"/>
    <mergeCell ref="BH14:BH15"/>
    <mergeCell ref="BJ14:BJ15"/>
    <mergeCell ref="BK14:BK15"/>
    <mergeCell ref="BM14:BM15"/>
    <mergeCell ref="BN14:BN15"/>
    <mergeCell ref="BP14:BP15"/>
    <mergeCell ref="BQ14:BQ15"/>
    <mergeCell ref="BS14:BS15"/>
    <mergeCell ref="BT14:BT15"/>
    <mergeCell ref="BV14:BV15"/>
    <mergeCell ref="BW14:BW15"/>
    <mergeCell ref="BY14:BY15"/>
    <mergeCell ref="BZ14:BZ15"/>
    <mergeCell ref="CB14:CB15"/>
    <mergeCell ref="CC14:CC15"/>
    <mergeCell ref="CE14:CE15"/>
    <mergeCell ref="CF14:CF15"/>
    <mergeCell ref="CH14:CH15"/>
    <mergeCell ref="CI14:CI15"/>
    <mergeCell ref="CK14:CK15"/>
    <mergeCell ref="CL14:CL15"/>
    <mergeCell ref="CN14:CN15"/>
    <mergeCell ref="CO14:CO15"/>
    <mergeCell ref="CQ14:CQ15"/>
    <mergeCell ref="CR14:CR15"/>
    <mergeCell ref="CT14:CT15"/>
    <mergeCell ref="CU14:CU15"/>
    <mergeCell ref="CW14:CW15"/>
    <mergeCell ref="CX14:CX15"/>
    <mergeCell ref="CZ14:CZ15"/>
    <mergeCell ref="DA14:DA15"/>
    <mergeCell ref="DC14:DC15"/>
    <mergeCell ref="DD14:DD15"/>
    <mergeCell ref="DF14:DF15"/>
    <mergeCell ref="DG14:DG15"/>
    <mergeCell ref="DI14:DI15"/>
    <mergeCell ref="DJ14:DJ15"/>
    <mergeCell ref="DL14:DL15"/>
    <mergeCell ref="DM14:DM15"/>
    <mergeCell ref="DO14:DO15"/>
    <mergeCell ref="DP14:DP15"/>
    <mergeCell ref="DR14:DR15"/>
    <mergeCell ref="DS14:DS15"/>
    <mergeCell ref="DU14:DU15"/>
    <mergeCell ref="DV14:DV15"/>
    <mergeCell ref="DX14:DX15"/>
    <mergeCell ref="DY14:DY15"/>
    <mergeCell ref="EA14:EA15"/>
    <mergeCell ref="EB14:EB15"/>
    <mergeCell ref="ED14:ED15"/>
    <mergeCell ref="EE14:EE15"/>
    <mergeCell ref="EG14:EG15"/>
    <mergeCell ref="EH14:EH15"/>
    <mergeCell ref="EJ14:EJ15"/>
    <mergeCell ref="EK14:EK15"/>
    <mergeCell ref="EM14:EM15"/>
    <mergeCell ref="EN14:EN15"/>
    <mergeCell ref="EP14:EP15"/>
    <mergeCell ref="EQ14:EQ15"/>
    <mergeCell ref="ES14:ES15"/>
    <mergeCell ref="ET14:ET15"/>
    <mergeCell ref="EV14:EV15"/>
    <mergeCell ref="EW14:EW15"/>
    <mergeCell ref="EY14:EY15"/>
    <mergeCell ref="EZ14:EZ15"/>
    <mergeCell ref="FB14:FB15"/>
    <mergeCell ref="FC14:FC15"/>
    <mergeCell ref="FE14:FE15"/>
    <mergeCell ref="FF14:FF15"/>
    <mergeCell ref="FH14:FH15"/>
    <mergeCell ref="FI14:FI15"/>
    <mergeCell ref="FK14:FK15"/>
    <mergeCell ref="FL14:FL15"/>
    <mergeCell ref="FN14:FN15"/>
    <mergeCell ref="FO14:FO15"/>
    <mergeCell ref="FQ14:FQ15"/>
    <mergeCell ref="FR14:FR15"/>
    <mergeCell ref="FT14:FT15"/>
    <mergeCell ref="FU14:FU15"/>
    <mergeCell ref="FW14:FW15"/>
    <mergeCell ref="FX14:FX15"/>
    <mergeCell ref="FZ14:FZ15"/>
    <mergeCell ref="GA14:GA15"/>
    <mergeCell ref="GC14:GC15"/>
    <mergeCell ref="GD14:GD15"/>
    <mergeCell ref="GF14:GF15"/>
    <mergeCell ref="GG14:GG15"/>
    <mergeCell ref="GI14:GI15"/>
    <mergeCell ref="GJ14:GJ15"/>
    <mergeCell ref="GL14:GL15"/>
    <mergeCell ref="GM14:GM15"/>
    <mergeCell ref="GO14:GO15"/>
    <mergeCell ref="GP14:GP15"/>
    <mergeCell ref="GR14:GR15"/>
    <mergeCell ref="GS14:GS15"/>
    <mergeCell ref="GU14:GU15"/>
    <mergeCell ref="GV14:GV15"/>
    <mergeCell ref="GX14:GX15"/>
    <mergeCell ref="GY14:GY15"/>
    <mergeCell ref="HA14:HA15"/>
    <mergeCell ref="HB14:HB15"/>
    <mergeCell ref="HD14:HD15"/>
    <mergeCell ref="HE14:HE15"/>
    <mergeCell ref="HG14:HG15"/>
    <mergeCell ref="HH14:HH15"/>
    <mergeCell ref="HJ14:HJ15"/>
    <mergeCell ref="HK14:HK15"/>
    <mergeCell ref="HM14:HM15"/>
    <mergeCell ref="HN14:HN15"/>
    <mergeCell ref="HP14:HP15"/>
    <mergeCell ref="HQ14:HQ15"/>
    <mergeCell ref="HS14:HS15"/>
    <mergeCell ref="HT14:HT15"/>
    <mergeCell ref="HV14:HV15"/>
    <mergeCell ref="HW14:HW15"/>
    <mergeCell ref="HY14:HY15"/>
    <mergeCell ref="HZ14:HZ15"/>
    <mergeCell ref="IB14:IB15"/>
    <mergeCell ref="IC14:IC15"/>
    <mergeCell ref="IE14:IE15"/>
    <mergeCell ref="IF14:IF15"/>
    <mergeCell ref="IH14:IH15"/>
    <mergeCell ref="II14:II15"/>
    <mergeCell ref="IK14:IK15"/>
    <mergeCell ref="IN14:IN15"/>
    <mergeCell ref="IO14:IO15"/>
    <mergeCell ref="IQ14:IQ15"/>
    <mergeCell ref="IR14:IR15"/>
    <mergeCell ref="IS14:IS15"/>
    <mergeCell ref="B16:B17"/>
    <mergeCell ref="C16:C17"/>
    <mergeCell ref="D16:D17"/>
    <mergeCell ref="E16:E17"/>
    <mergeCell ref="F16:F17"/>
    <mergeCell ref="H16:H17"/>
    <mergeCell ref="I16:I17"/>
    <mergeCell ref="K16:K17"/>
    <mergeCell ref="L16:L17"/>
    <mergeCell ref="N16:N17"/>
    <mergeCell ref="O16:O17"/>
    <mergeCell ref="Q16:Q17"/>
    <mergeCell ref="R16:R17"/>
    <mergeCell ref="T16:T17"/>
    <mergeCell ref="U16:U17"/>
    <mergeCell ref="W16:W17"/>
    <mergeCell ref="X16:X17"/>
    <mergeCell ref="Z16:Z17"/>
    <mergeCell ref="AA16:AA17"/>
    <mergeCell ref="AC16:AC17"/>
    <mergeCell ref="AD16:AD17"/>
    <mergeCell ref="AF16:AF17"/>
    <mergeCell ref="AG16:AG17"/>
    <mergeCell ref="AI16:AI17"/>
    <mergeCell ref="AJ16:AJ17"/>
    <mergeCell ref="AL16:AL17"/>
    <mergeCell ref="AM16:AM17"/>
    <mergeCell ref="AO16:AO17"/>
    <mergeCell ref="AP16:AP17"/>
    <mergeCell ref="AR16:AR17"/>
    <mergeCell ref="AS16:AS17"/>
    <mergeCell ref="AU16:AU17"/>
    <mergeCell ref="AV16:AV17"/>
    <mergeCell ref="AX16:AX17"/>
    <mergeCell ref="AY16:AY17"/>
    <mergeCell ref="BA16:BA17"/>
    <mergeCell ref="BB16:BB17"/>
    <mergeCell ref="BD16:BD17"/>
    <mergeCell ref="BE16:BE17"/>
    <mergeCell ref="BG16:BG17"/>
    <mergeCell ref="BH16:BH17"/>
    <mergeCell ref="BJ16:BJ17"/>
    <mergeCell ref="BK16:BK17"/>
    <mergeCell ref="BM16:BM17"/>
    <mergeCell ref="BN16:BN17"/>
    <mergeCell ref="BP16:BP17"/>
    <mergeCell ref="BQ16:BQ17"/>
    <mergeCell ref="BS16:BS17"/>
    <mergeCell ref="BT16:BT17"/>
    <mergeCell ref="BV16:BV17"/>
    <mergeCell ref="BW16:BW17"/>
    <mergeCell ref="BY16:BY17"/>
    <mergeCell ref="BZ16:BZ17"/>
    <mergeCell ref="CB16:CB17"/>
    <mergeCell ref="CC16:CC17"/>
    <mergeCell ref="CE16:CE17"/>
    <mergeCell ref="CF16:CF17"/>
    <mergeCell ref="CH16:CH17"/>
    <mergeCell ref="CI16:CI17"/>
    <mergeCell ref="CK16:CK17"/>
    <mergeCell ref="CL16:CL17"/>
    <mergeCell ref="CN16:CN17"/>
    <mergeCell ref="CO16:CO17"/>
    <mergeCell ref="CQ16:CQ17"/>
    <mergeCell ref="CR16:CR17"/>
    <mergeCell ref="CT16:CT17"/>
    <mergeCell ref="CU16:CU17"/>
    <mergeCell ref="CW16:CW17"/>
    <mergeCell ref="CX16:CX17"/>
    <mergeCell ref="CZ16:CZ17"/>
    <mergeCell ref="DA16:DA17"/>
    <mergeCell ref="DC16:DC17"/>
    <mergeCell ref="DD16:DD17"/>
    <mergeCell ref="DF16:DF17"/>
    <mergeCell ref="DG16:DG17"/>
    <mergeCell ref="DI16:DI17"/>
    <mergeCell ref="DJ16:DJ17"/>
    <mergeCell ref="DL16:DL17"/>
    <mergeCell ref="DM16:DM17"/>
    <mergeCell ref="DO16:DO17"/>
    <mergeCell ref="DP16:DP17"/>
    <mergeCell ref="DR16:DR17"/>
    <mergeCell ref="DS16:DS17"/>
    <mergeCell ref="DU16:DU17"/>
    <mergeCell ref="DV16:DV17"/>
    <mergeCell ref="DX16:DX17"/>
    <mergeCell ref="DY16:DY17"/>
    <mergeCell ref="EA16:EA17"/>
    <mergeCell ref="EB16:EB17"/>
    <mergeCell ref="ED16:ED17"/>
    <mergeCell ref="EE16:EE17"/>
    <mergeCell ref="EG16:EG17"/>
    <mergeCell ref="EH16:EH17"/>
    <mergeCell ref="EJ16:EJ17"/>
    <mergeCell ref="EK16:EK17"/>
    <mergeCell ref="EM16:EM17"/>
    <mergeCell ref="EN16:EN17"/>
    <mergeCell ref="EP16:EP17"/>
    <mergeCell ref="EQ16:EQ17"/>
    <mergeCell ref="ES16:ES17"/>
    <mergeCell ref="ET16:ET17"/>
    <mergeCell ref="EV16:EV17"/>
    <mergeCell ref="EW16:EW17"/>
    <mergeCell ref="EY16:EY17"/>
    <mergeCell ref="EZ16:EZ17"/>
    <mergeCell ref="FB16:FB17"/>
    <mergeCell ref="FC16:FC17"/>
    <mergeCell ref="FE16:FE17"/>
    <mergeCell ref="FF16:FF17"/>
    <mergeCell ref="FH16:FH17"/>
    <mergeCell ref="FI16:FI17"/>
    <mergeCell ref="FK16:FK17"/>
    <mergeCell ref="FL16:FL17"/>
    <mergeCell ref="FN16:FN17"/>
    <mergeCell ref="FO16:FO17"/>
    <mergeCell ref="FQ16:FQ17"/>
    <mergeCell ref="FR16:FR17"/>
    <mergeCell ref="FT16:FT17"/>
    <mergeCell ref="FU16:FU17"/>
    <mergeCell ref="FW16:FW17"/>
    <mergeCell ref="FX16:FX17"/>
    <mergeCell ref="FZ16:FZ17"/>
    <mergeCell ref="GA16:GA17"/>
    <mergeCell ref="GC16:GC17"/>
    <mergeCell ref="GD16:GD17"/>
    <mergeCell ref="GF16:GF17"/>
    <mergeCell ref="GG16:GG17"/>
    <mergeCell ref="GI16:GI17"/>
    <mergeCell ref="GJ16:GJ17"/>
    <mergeCell ref="GL16:GL17"/>
    <mergeCell ref="GM16:GM17"/>
    <mergeCell ref="GO16:GO17"/>
    <mergeCell ref="GP16:GP17"/>
    <mergeCell ref="GR16:GR17"/>
    <mergeCell ref="GS16:GS17"/>
    <mergeCell ref="GU16:GU17"/>
    <mergeCell ref="GV16:GV17"/>
    <mergeCell ref="GX16:GX17"/>
    <mergeCell ref="GY16:GY17"/>
    <mergeCell ref="HA16:HA17"/>
    <mergeCell ref="HB16:HB17"/>
    <mergeCell ref="HD16:HD17"/>
    <mergeCell ref="HE16:HE17"/>
    <mergeCell ref="HG16:HG17"/>
    <mergeCell ref="HH16:HH17"/>
    <mergeCell ref="HJ16:HJ17"/>
    <mergeCell ref="HK16:HK17"/>
    <mergeCell ref="HM16:HM17"/>
    <mergeCell ref="HN16:HN17"/>
    <mergeCell ref="HP16:HP17"/>
    <mergeCell ref="HQ16:HQ17"/>
    <mergeCell ref="HS16:HS17"/>
    <mergeCell ref="HT16:HT17"/>
    <mergeCell ref="HV16:HV17"/>
    <mergeCell ref="HW16:HW17"/>
    <mergeCell ref="HY16:HY17"/>
    <mergeCell ref="HZ16:HZ17"/>
    <mergeCell ref="IB16:IB17"/>
    <mergeCell ref="IC16:IC17"/>
    <mergeCell ref="IE16:IE17"/>
    <mergeCell ref="IF16:IF17"/>
    <mergeCell ref="IH16:IH17"/>
    <mergeCell ref="II16:II17"/>
    <mergeCell ref="IK16:IK17"/>
    <mergeCell ref="IN16:IN17"/>
    <mergeCell ref="IO16:IO17"/>
    <mergeCell ref="IQ16:IQ17"/>
    <mergeCell ref="IR16:IR17"/>
    <mergeCell ref="IS16:IS17"/>
    <mergeCell ref="B18:B19"/>
    <mergeCell ref="C18:C19"/>
    <mergeCell ref="D18:D19"/>
    <mergeCell ref="E18:E19"/>
    <mergeCell ref="F18:F19"/>
    <mergeCell ref="H18:H19"/>
    <mergeCell ref="I18:I19"/>
    <mergeCell ref="K18:K19"/>
    <mergeCell ref="L18:L19"/>
    <mergeCell ref="N18:N19"/>
    <mergeCell ref="O18:O19"/>
    <mergeCell ref="Q18:Q19"/>
    <mergeCell ref="R18:R19"/>
    <mergeCell ref="T18:T19"/>
    <mergeCell ref="U18:U19"/>
    <mergeCell ref="W18:W19"/>
    <mergeCell ref="X18:X19"/>
    <mergeCell ref="Z18:Z19"/>
    <mergeCell ref="AA18:AA19"/>
    <mergeCell ref="AC18:AC19"/>
    <mergeCell ref="AD18:AD19"/>
    <mergeCell ref="AF18:AF19"/>
    <mergeCell ref="AG18:AG19"/>
    <mergeCell ref="AI18:AI19"/>
    <mergeCell ref="AJ18:AJ19"/>
    <mergeCell ref="AL18:AL19"/>
    <mergeCell ref="AM18:AM19"/>
    <mergeCell ref="AO18:AO19"/>
    <mergeCell ref="AP18:AP19"/>
    <mergeCell ref="AR18:AR19"/>
    <mergeCell ref="AS18:AS19"/>
    <mergeCell ref="AU18:AU19"/>
    <mergeCell ref="AV18:AV19"/>
    <mergeCell ref="AX18:AX19"/>
    <mergeCell ref="AY18:AY19"/>
    <mergeCell ref="BA18:BA19"/>
    <mergeCell ref="BB18:BB19"/>
    <mergeCell ref="BD18:BD19"/>
    <mergeCell ref="BE18:BE19"/>
    <mergeCell ref="BG18:BG19"/>
    <mergeCell ref="BH18:BH19"/>
    <mergeCell ref="BJ18:BJ19"/>
    <mergeCell ref="BK18:BK19"/>
    <mergeCell ref="BM18:BM19"/>
    <mergeCell ref="BN18:BN19"/>
    <mergeCell ref="BP18:BP19"/>
    <mergeCell ref="BQ18:BQ19"/>
    <mergeCell ref="BS18:BS19"/>
    <mergeCell ref="BT18:BT19"/>
    <mergeCell ref="BV18:BV19"/>
    <mergeCell ref="BW18:BW19"/>
    <mergeCell ref="BY18:BY19"/>
    <mergeCell ref="BZ18:BZ19"/>
    <mergeCell ref="CB18:CB19"/>
    <mergeCell ref="CC18:CC19"/>
    <mergeCell ref="CE18:CE19"/>
    <mergeCell ref="CF18:CF19"/>
    <mergeCell ref="CH18:CH19"/>
    <mergeCell ref="CI18:CI19"/>
    <mergeCell ref="CK18:CK19"/>
    <mergeCell ref="CL18:CL19"/>
    <mergeCell ref="CN18:CN19"/>
    <mergeCell ref="CO18:CO19"/>
    <mergeCell ref="CQ18:CQ19"/>
    <mergeCell ref="CR18:CR19"/>
    <mergeCell ref="CT18:CT19"/>
    <mergeCell ref="CU18:CU19"/>
    <mergeCell ref="CW18:CW19"/>
    <mergeCell ref="CX18:CX19"/>
    <mergeCell ref="CZ18:CZ19"/>
    <mergeCell ref="DA18:DA19"/>
    <mergeCell ref="DC18:DC19"/>
    <mergeCell ref="DD18:DD19"/>
    <mergeCell ref="DF18:DF19"/>
    <mergeCell ref="DG18:DG19"/>
    <mergeCell ref="DI18:DI19"/>
    <mergeCell ref="DJ18:DJ19"/>
    <mergeCell ref="DL18:DL19"/>
    <mergeCell ref="DM18:DM19"/>
    <mergeCell ref="DO18:DO19"/>
    <mergeCell ref="DP18:DP19"/>
    <mergeCell ref="DR18:DR19"/>
    <mergeCell ref="DS18:DS19"/>
    <mergeCell ref="DU18:DU19"/>
    <mergeCell ref="DV18:DV19"/>
    <mergeCell ref="DX18:DX19"/>
    <mergeCell ref="DY18:DY19"/>
    <mergeCell ref="EA18:EA19"/>
    <mergeCell ref="EB18:EB19"/>
    <mergeCell ref="ED18:ED19"/>
    <mergeCell ref="EE18:EE19"/>
    <mergeCell ref="EG18:EG19"/>
    <mergeCell ref="EH18:EH19"/>
    <mergeCell ref="EJ18:EJ19"/>
    <mergeCell ref="EK18:EK19"/>
    <mergeCell ref="EM18:EM19"/>
    <mergeCell ref="EN18:EN19"/>
    <mergeCell ref="EP18:EP19"/>
    <mergeCell ref="EQ18:EQ19"/>
    <mergeCell ref="ES18:ES19"/>
    <mergeCell ref="ET18:ET19"/>
    <mergeCell ref="EV18:EV19"/>
    <mergeCell ref="EW18:EW19"/>
    <mergeCell ref="EY18:EY19"/>
    <mergeCell ref="EZ18:EZ19"/>
    <mergeCell ref="FB18:FB19"/>
    <mergeCell ref="FC18:FC19"/>
    <mergeCell ref="FE18:FE19"/>
    <mergeCell ref="FF18:FF19"/>
    <mergeCell ref="FH18:FH19"/>
    <mergeCell ref="FI18:FI19"/>
    <mergeCell ref="FK18:FK19"/>
    <mergeCell ref="FL18:FL19"/>
    <mergeCell ref="FN18:FN19"/>
    <mergeCell ref="FO18:FO19"/>
    <mergeCell ref="FQ18:FQ19"/>
    <mergeCell ref="FR18:FR19"/>
    <mergeCell ref="FT18:FT19"/>
    <mergeCell ref="FU18:FU19"/>
    <mergeCell ref="FW18:FW19"/>
    <mergeCell ref="FX18:FX19"/>
    <mergeCell ref="FZ18:FZ19"/>
    <mergeCell ref="GA18:GA19"/>
    <mergeCell ref="GC18:GC19"/>
    <mergeCell ref="GD18:GD19"/>
    <mergeCell ref="GF18:GF19"/>
    <mergeCell ref="GG18:GG19"/>
    <mergeCell ref="GI18:GI19"/>
    <mergeCell ref="GJ18:GJ19"/>
    <mergeCell ref="GL18:GL19"/>
    <mergeCell ref="GM18:GM19"/>
    <mergeCell ref="GO18:GO19"/>
    <mergeCell ref="GP18:GP19"/>
    <mergeCell ref="GR18:GR19"/>
    <mergeCell ref="GS18:GS19"/>
    <mergeCell ref="GU18:GU19"/>
    <mergeCell ref="GV18:GV19"/>
    <mergeCell ref="GX18:GX19"/>
    <mergeCell ref="GY18:GY19"/>
    <mergeCell ref="HA18:HA19"/>
    <mergeCell ref="HB18:HB19"/>
    <mergeCell ref="HD18:HD19"/>
    <mergeCell ref="HE18:HE19"/>
    <mergeCell ref="HG18:HG19"/>
    <mergeCell ref="HH18:HH19"/>
    <mergeCell ref="HJ18:HJ19"/>
    <mergeCell ref="HK18:HK19"/>
    <mergeCell ref="HM18:HM19"/>
    <mergeCell ref="HN18:HN19"/>
    <mergeCell ref="HP18:HP19"/>
    <mergeCell ref="HQ18:HQ19"/>
    <mergeCell ref="HS18:HS19"/>
    <mergeCell ref="HT18:HT19"/>
    <mergeCell ref="HV18:HV19"/>
    <mergeCell ref="HW18:HW19"/>
    <mergeCell ref="HY18:HY19"/>
    <mergeCell ref="HZ18:HZ19"/>
    <mergeCell ref="IB18:IB19"/>
    <mergeCell ref="IC18:IC19"/>
    <mergeCell ref="IE18:IE19"/>
    <mergeCell ref="IF18:IF19"/>
    <mergeCell ref="IH18:IH19"/>
    <mergeCell ref="II18:II19"/>
    <mergeCell ref="IK18:IK19"/>
    <mergeCell ref="IN18:IN19"/>
    <mergeCell ref="IO18:IO19"/>
    <mergeCell ref="IQ18:IQ19"/>
    <mergeCell ref="IR18:IR19"/>
    <mergeCell ref="IS18:IS19"/>
    <mergeCell ref="B20:B21"/>
    <mergeCell ref="C20:C21"/>
    <mergeCell ref="D20:D21"/>
    <mergeCell ref="E20:E21"/>
    <mergeCell ref="F20:F21"/>
    <mergeCell ref="H20:H21"/>
    <mergeCell ref="I20:I21"/>
    <mergeCell ref="K20:K21"/>
    <mergeCell ref="L20:L21"/>
    <mergeCell ref="N20:N21"/>
    <mergeCell ref="O20:O21"/>
    <mergeCell ref="Q20:Q21"/>
    <mergeCell ref="R20:R21"/>
    <mergeCell ref="T20:T21"/>
    <mergeCell ref="U20:U21"/>
    <mergeCell ref="W20:W21"/>
    <mergeCell ref="X20:X21"/>
    <mergeCell ref="Z20:Z21"/>
    <mergeCell ref="AA20:AA21"/>
    <mergeCell ref="AC20:AC21"/>
    <mergeCell ref="AD20:AD21"/>
    <mergeCell ref="AF20:AF21"/>
    <mergeCell ref="AG20:AG21"/>
    <mergeCell ref="AI20:AI21"/>
    <mergeCell ref="AJ20:AJ21"/>
    <mergeCell ref="AL20:AL21"/>
    <mergeCell ref="AM20:AM21"/>
    <mergeCell ref="AO20:AO21"/>
    <mergeCell ref="AP20:AP21"/>
    <mergeCell ref="AR20:AR21"/>
    <mergeCell ref="AS20:AS21"/>
    <mergeCell ref="AU20:AU21"/>
    <mergeCell ref="AV20:AV21"/>
    <mergeCell ref="AX20:AX21"/>
    <mergeCell ref="AY20:AY21"/>
    <mergeCell ref="BA20:BA21"/>
    <mergeCell ref="BB20:BB21"/>
    <mergeCell ref="BD20:BD21"/>
    <mergeCell ref="BE20:BE21"/>
    <mergeCell ref="BG20:BG21"/>
    <mergeCell ref="BH20:BH21"/>
    <mergeCell ref="BJ20:BJ21"/>
    <mergeCell ref="BK20:BK21"/>
    <mergeCell ref="BM20:BM21"/>
    <mergeCell ref="BN20:BN21"/>
    <mergeCell ref="BP20:BP21"/>
    <mergeCell ref="BQ20:BQ21"/>
    <mergeCell ref="BS20:BS21"/>
    <mergeCell ref="BT20:BT21"/>
    <mergeCell ref="BV20:BV21"/>
    <mergeCell ref="BW20:BW21"/>
    <mergeCell ref="BY20:BY21"/>
    <mergeCell ref="BZ20:BZ21"/>
    <mergeCell ref="CB20:CB21"/>
    <mergeCell ref="CC20:CC21"/>
    <mergeCell ref="CE20:CE21"/>
    <mergeCell ref="CF20:CF21"/>
    <mergeCell ref="CH20:CH21"/>
    <mergeCell ref="CI20:CI21"/>
    <mergeCell ref="CK20:CK21"/>
    <mergeCell ref="CL20:CL21"/>
    <mergeCell ref="CN20:CN21"/>
    <mergeCell ref="CO20:CO21"/>
    <mergeCell ref="CQ20:CQ21"/>
    <mergeCell ref="CR20:CR21"/>
    <mergeCell ref="CT20:CT21"/>
    <mergeCell ref="CU20:CU21"/>
    <mergeCell ref="CW20:CW21"/>
    <mergeCell ref="CX20:CX21"/>
    <mergeCell ref="CZ20:CZ21"/>
    <mergeCell ref="DA20:DA21"/>
    <mergeCell ref="DC20:DC21"/>
    <mergeCell ref="DD20:DD21"/>
    <mergeCell ref="DF20:DF21"/>
    <mergeCell ref="DG20:DG21"/>
    <mergeCell ref="DI20:DI21"/>
    <mergeCell ref="DJ20:DJ21"/>
    <mergeCell ref="DL20:DL21"/>
    <mergeCell ref="DM20:DM21"/>
    <mergeCell ref="DO20:DO21"/>
    <mergeCell ref="DP20:DP21"/>
    <mergeCell ref="DR20:DR21"/>
    <mergeCell ref="DS20:DS21"/>
    <mergeCell ref="DU20:DU21"/>
    <mergeCell ref="DV20:DV21"/>
    <mergeCell ref="DX20:DX21"/>
    <mergeCell ref="DY20:DY21"/>
    <mergeCell ref="EA20:EA21"/>
    <mergeCell ref="EB20:EB21"/>
    <mergeCell ref="ED20:ED21"/>
    <mergeCell ref="EE20:EE21"/>
    <mergeCell ref="EG20:EG21"/>
    <mergeCell ref="EH20:EH21"/>
    <mergeCell ref="EJ20:EJ21"/>
    <mergeCell ref="EK20:EK21"/>
    <mergeCell ref="EM20:EM21"/>
    <mergeCell ref="EN20:EN21"/>
    <mergeCell ref="EP20:EP21"/>
    <mergeCell ref="EQ20:EQ21"/>
    <mergeCell ref="ES20:ES21"/>
    <mergeCell ref="ET20:ET21"/>
    <mergeCell ref="EV20:EV21"/>
    <mergeCell ref="EW20:EW21"/>
    <mergeCell ref="EY20:EY21"/>
    <mergeCell ref="EZ20:EZ21"/>
    <mergeCell ref="FB20:FB21"/>
    <mergeCell ref="FC20:FC21"/>
    <mergeCell ref="FE20:FE21"/>
    <mergeCell ref="FF20:FF21"/>
    <mergeCell ref="FH20:FH21"/>
    <mergeCell ref="FI20:FI21"/>
    <mergeCell ref="FK20:FK21"/>
    <mergeCell ref="FL20:FL21"/>
    <mergeCell ref="FN20:FN21"/>
    <mergeCell ref="FO20:FO21"/>
    <mergeCell ref="FQ20:FQ21"/>
    <mergeCell ref="FR20:FR21"/>
    <mergeCell ref="FT20:FT21"/>
    <mergeCell ref="FU20:FU21"/>
    <mergeCell ref="FW20:FW21"/>
    <mergeCell ref="FX20:FX21"/>
    <mergeCell ref="FZ20:FZ21"/>
    <mergeCell ref="GA20:GA21"/>
    <mergeCell ref="GC20:GC21"/>
    <mergeCell ref="GD20:GD21"/>
    <mergeCell ref="GF20:GF21"/>
    <mergeCell ref="GG20:GG21"/>
    <mergeCell ref="GI20:GI21"/>
    <mergeCell ref="GJ20:GJ21"/>
    <mergeCell ref="GL20:GL21"/>
    <mergeCell ref="GM20:GM21"/>
    <mergeCell ref="GO20:GO21"/>
    <mergeCell ref="GP20:GP21"/>
    <mergeCell ref="GR20:GR21"/>
    <mergeCell ref="GS20:GS21"/>
    <mergeCell ref="GU20:GU21"/>
    <mergeCell ref="GV20:GV21"/>
    <mergeCell ref="GX20:GX21"/>
    <mergeCell ref="GY20:GY21"/>
    <mergeCell ref="HA20:HA21"/>
    <mergeCell ref="HB20:HB21"/>
    <mergeCell ref="HD20:HD21"/>
    <mergeCell ref="HE20:HE21"/>
    <mergeCell ref="HG20:HG21"/>
    <mergeCell ref="HH20:HH21"/>
    <mergeCell ref="HJ20:HJ21"/>
    <mergeCell ref="HK20:HK21"/>
    <mergeCell ref="HM20:HM21"/>
    <mergeCell ref="HN20:HN21"/>
    <mergeCell ref="HP20:HP21"/>
    <mergeCell ref="HQ20:HQ21"/>
    <mergeCell ref="HS20:HS21"/>
    <mergeCell ref="HT20:HT21"/>
    <mergeCell ref="HV20:HV21"/>
    <mergeCell ref="HW20:HW21"/>
    <mergeCell ref="HY20:HY21"/>
    <mergeCell ref="HZ20:HZ21"/>
    <mergeCell ref="IB20:IB21"/>
    <mergeCell ref="IC20:IC21"/>
    <mergeCell ref="IE20:IE21"/>
    <mergeCell ref="IF20:IF21"/>
    <mergeCell ref="IH20:IH21"/>
    <mergeCell ref="II20:II21"/>
    <mergeCell ref="IK20:IK21"/>
    <mergeCell ref="IN20:IN21"/>
    <mergeCell ref="IO20:IO21"/>
    <mergeCell ref="IQ20:IQ21"/>
    <mergeCell ref="IR20:IR21"/>
    <mergeCell ref="IS20:IS21"/>
    <mergeCell ref="B22:B23"/>
    <mergeCell ref="C22:C23"/>
    <mergeCell ref="D22:D23"/>
    <mergeCell ref="E22:E23"/>
    <mergeCell ref="F22:F23"/>
    <mergeCell ref="H22:H23"/>
    <mergeCell ref="I22:I23"/>
    <mergeCell ref="K22:K23"/>
    <mergeCell ref="L22:L23"/>
    <mergeCell ref="N22:N23"/>
    <mergeCell ref="O22:O23"/>
    <mergeCell ref="Q22:Q23"/>
    <mergeCell ref="R22:R23"/>
    <mergeCell ref="T22:T23"/>
    <mergeCell ref="U22:U23"/>
    <mergeCell ref="W22:W23"/>
    <mergeCell ref="X22:X23"/>
    <mergeCell ref="Z22:Z23"/>
    <mergeCell ref="AA22:AA23"/>
    <mergeCell ref="AC22:AC23"/>
    <mergeCell ref="AD22:AD23"/>
    <mergeCell ref="AF22:AF23"/>
    <mergeCell ref="AG22:AG23"/>
    <mergeCell ref="AI22:AI23"/>
    <mergeCell ref="AJ22:AJ23"/>
    <mergeCell ref="AL22:AL23"/>
    <mergeCell ref="AM22:AM23"/>
    <mergeCell ref="AO22:AO23"/>
    <mergeCell ref="AP22:AP23"/>
    <mergeCell ref="AR22:AR23"/>
    <mergeCell ref="AS22:AS23"/>
    <mergeCell ref="AU22:AU23"/>
    <mergeCell ref="AV22:AV23"/>
    <mergeCell ref="AX22:AX23"/>
    <mergeCell ref="AY22:AY23"/>
    <mergeCell ref="BA22:BA23"/>
    <mergeCell ref="BB22:BB23"/>
    <mergeCell ref="BD22:BD23"/>
    <mergeCell ref="BE22:BE23"/>
    <mergeCell ref="BG22:BG23"/>
    <mergeCell ref="BH22:BH23"/>
    <mergeCell ref="BJ22:BJ23"/>
    <mergeCell ref="BK22:BK23"/>
    <mergeCell ref="BM22:BM23"/>
    <mergeCell ref="BN22:BN23"/>
    <mergeCell ref="BP22:BP23"/>
    <mergeCell ref="BQ22:BQ23"/>
    <mergeCell ref="BS22:BS23"/>
    <mergeCell ref="BT22:BT23"/>
    <mergeCell ref="BV22:BV23"/>
    <mergeCell ref="BW22:BW23"/>
    <mergeCell ref="BY22:BY23"/>
    <mergeCell ref="BZ22:BZ23"/>
    <mergeCell ref="CB22:CB23"/>
    <mergeCell ref="CC22:CC23"/>
    <mergeCell ref="CE22:CE23"/>
    <mergeCell ref="CF22:CF23"/>
    <mergeCell ref="CH22:CH23"/>
    <mergeCell ref="CI22:CI23"/>
    <mergeCell ref="CK22:CK23"/>
    <mergeCell ref="CL22:CL23"/>
    <mergeCell ref="CN22:CN23"/>
    <mergeCell ref="CO22:CO23"/>
    <mergeCell ref="CQ22:CQ23"/>
    <mergeCell ref="CR22:CR23"/>
    <mergeCell ref="CT22:CT23"/>
    <mergeCell ref="CU22:CU23"/>
    <mergeCell ref="CW22:CW23"/>
    <mergeCell ref="CX22:CX23"/>
    <mergeCell ref="CZ22:CZ23"/>
    <mergeCell ref="DA22:DA23"/>
    <mergeCell ref="DC22:DC23"/>
    <mergeCell ref="DD22:DD23"/>
    <mergeCell ref="DF22:DF23"/>
    <mergeCell ref="DG22:DG23"/>
    <mergeCell ref="DI22:DI23"/>
    <mergeCell ref="DJ22:DJ23"/>
    <mergeCell ref="DL22:DL23"/>
    <mergeCell ref="DM22:DM23"/>
    <mergeCell ref="DO22:DO23"/>
    <mergeCell ref="DP22:DP23"/>
    <mergeCell ref="DR22:DR23"/>
    <mergeCell ref="DS22:DS23"/>
    <mergeCell ref="DU22:DU23"/>
    <mergeCell ref="DV22:DV23"/>
    <mergeCell ref="DX22:DX23"/>
    <mergeCell ref="DY22:DY23"/>
    <mergeCell ref="EA22:EA23"/>
    <mergeCell ref="EB22:EB23"/>
    <mergeCell ref="ED22:ED23"/>
    <mergeCell ref="EE22:EE23"/>
    <mergeCell ref="EG22:EG23"/>
    <mergeCell ref="EH22:EH23"/>
    <mergeCell ref="EJ22:EJ23"/>
    <mergeCell ref="EK22:EK23"/>
    <mergeCell ref="EM22:EM23"/>
    <mergeCell ref="EN22:EN23"/>
    <mergeCell ref="EP22:EP23"/>
    <mergeCell ref="EQ22:EQ23"/>
    <mergeCell ref="ES22:ES23"/>
    <mergeCell ref="ET22:ET23"/>
    <mergeCell ref="EV22:EV23"/>
    <mergeCell ref="EW22:EW23"/>
    <mergeCell ref="EY22:EY23"/>
    <mergeCell ref="EZ22:EZ23"/>
    <mergeCell ref="FB22:FB23"/>
    <mergeCell ref="FC22:FC23"/>
    <mergeCell ref="FE22:FE23"/>
    <mergeCell ref="FF22:FF23"/>
    <mergeCell ref="FH22:FH23"/>
    <mergeCell ref="FI22:FI23"/>
    <mergeCell ref="FK22:FK23"/>
    <mergeCell ref="FL22:FL23"/>
    <mergeCell ref="FN22:FN23"/>
    <mergeCell ref="FO22:FO23"/>
    <mergeCell ref="FQ22:FQ23"/>
    <mergeCell ref="FR22:FR23"/>
    <mergeCell ref="FT22:FT23"/>
    <mergeCell ref="FU22:FU23"/>
    <mergeCell ref="FW22:FW23"/>
    <mergeCell ref="FX22:FX23"/>
    <mergeCell ref="FZ22:FZ23"/>
    <mergeCell ref="GA22:GA23"/>
    <mergeCell ref="GC22:GC23"/>
    <mergeCell ref="GD22:GD23"/>
    <mergeCell ref="GF22:GF23"/>
    <mergeCell ref="GG22:GG23"/>
    <mergeCell ref="GI22:GI23"/>
    <mergeCell ref="GJ22:GJ23"/>
    <mergeCell ref="GL22:GL23"/>
    <mergeCell ref="GM22:GM23"/>
    <mergeCell ref="GO22:GO23"/>
    <mergeCell ref="GP22:GP23"/>
    <mergeCell ref="GR22:GR23"/>
    <mergeCell ref="GS22:GS23"/>
    <mergeCell ref="GU22:GU23"/>
    <mergeCell ref="GV22:GV23"/>
    <mergeCell ref="GX22:GX23"/>
    <mergeCell ref="GY22:GY23"/>
    <mergeCell ref="HA22:HA23"/>
    <mergeCell ref="HB22:HB23"/>
    <mergeCell ref="HD22:HD23"/>
    <mergeCell ref="HE22:HE23"/>
    <mergeCell ref="HG22:HG23"/>
    <mergeCell ref="HH22:HH23"/>
    <mergeCell ref="HJ22:HJ23"/>
    <mergeCell ref="HK22:HK23"/>
    <mergeCell ref="HM22:HM23"/>
    <mergeCell ref="HN22:HN23"/>
    <mergeCell ref="HP22:HP23"/>
    <mergeCell ref="HQ22:HQ23"/>
    <mergeCell ref="HS22:HS23"/>
    <mergeCell ref="HT22:HT23"/>
    <mergeCell ref="HV22:HV23"/>
    <mergeCell ref="HW22:HW23"/>
    <mergeCell ref="HY22:HY23"/>
    <mergeCell ref="HZ22:HZ23"/>
    <mergeCell ref="IB22:IB23"/>
    <mergeCell ref="IC22:IC23"/>
    <mergeCell ref="IE22:IE23"/>
    <mergeCell ref="IF22:IF23"/>
    <mergeCell ref="IH22:IH23"/>
    <mergeCell ref="II22:II23"/>
    <mergeCell ref="IK22:IK23"/>
    <mergeCell ref="IN22:IN23"/>
    <mergeCell ref="IO22:IO23"/>
    <mergeCell ref="IQ22:IQ23"/>
    <mergeCell ref="IR22:IR23"/>
    <mergeCell ref="IS22:IS23"/>
    <mergeCell ref="B24:B25"/>
    <mergeCell ref="C24:C25"/>
    <mergeCell ref="D24:D25"/>
    <mergeCell ref="E24:E25"/>
    <mergeCell ref="F24:F25"/>
    <mergeCell ref="H24:H25"/>
    <mergeCell ref="I24:I25"/>
    <mergeCell ref="K24:K25"/>
    <mergeCell ref="L24:L25"/>
    <mergeCell ref="N24:N25"/>
    <mergeCell ref="O24:O25"/>
    <mergeCell ref="Q24:Q25"/>
    <mergeCell ref="R24:R25"/>
    <mergeCell ref="T24:T25"/>
    <mergeCell ref="U24:U25"/>
    <mergeCell ref="W24:W25"/>
    <mergeCell ref="X24:X25"/>
    <mergeCell ref="Z24:Z25"/>
    <mergeCell ref="AA24:AA25"/>
    <mergeCell ref="AC24:AC25"/>
    <mergeCell ref="AD24:AD25"/>
    <mergeCell ref="AF24:AF25"/>
    <mergeCell ref="AG24:AG25"/>
    <mergeCell ref="AI24:AI25"/>
    <mergeCell ref="AJ24:AJ25"/>
    <mergeCell ref="AL24:AL25"/>
    <mergeCell ref="AM24:AM25"/>
    <mergeCell ref="AO24:AO25"/>
    <mergeCell ref="AP24:AP25"/>
    <mergeCell ref="AR24:AR25"/>
    <mergeCell ref="AS24:AS25"/>
    <mergeCell ref="AU24:AU25"/>
    <mergeCell ref="AV24:AV25"/>
    <mergeCell ref="AX24:AX25"/>
    <mergeCell ref="AY24:AY25"/>
    <mergeCell ref="BA24:BA25"/>
    <mergeCell ref="BB24:BB25"/>
    <mergeCell ref="BD24:BD25"/>
    <mergeCell ref="BE24:BE25"/>
    <mergeCell ref="BG24:BG25"/>
    <mergeCell ref="BH24:BH25"/>
    <mergeCell ref="BJ24:BJ25"/>
    <mergeCell ref="BK24:BK25"/>
    <mergeCell ref="BM24:BM25"/>
    <mergeCell ref="BN24:BN25"/>
    <mergeCell ref="BP24:BP25"/>
    <mergeCell ref="BQ24:BQ25"/>
    <mergeCell ref="BS24:BS25"/>
    <mergeCell ref="BT24:BT25"/>
    <mergeCell ref="BV24:BV25"/>
    <mergeCell ref="BW24:BW25"/>
    <mergeCell ref="BY24:BY25"/>
    <mergeCell ref="BZ24:BZ25"/>
    <mergeCell ref="CB24:CB25"/>
    <mergeCell ref="CC24:CC25"/>
    <mergeCell ref="CE24:CE25"/>
    <mergeCell ref="CF24:CF25"/>
    <mergeCell ref="CH24:CH25"/>
    <mergeCell ref="CI24:CI25"/>
    <mergeCell ref="CK24:CK25"/>
    <mergeCell ref="CL24:CL25"/>
    <mergeCell ref="CN24:CN25"/>
    <mergeCell ref="CO24:CO25"/>
    <mergeCell ref="CQ24:CQ25"/>
    <mergeCell ref="CR24:CR25"/>
    <mergeCell ref="CT24:CT25"/>
    <mergeCell ref="CU24:CU25"/>
    <mergeCell ref="CW24:CW25"/>
    <mergeCell ref="CX24:CX25"/>
    <mergeCell ref="CZ24:CZ25"/>
    <mergeCell ref="DA24:DA25"/>
    <mergeCell ref="DC24:DC25"/>
    <mergeCell ref="DD24:DD25"/>
    <mergeCell ref="DF24:DF25"/>
    <mergeCell ref="DG24:DG25"/>
    <mergeCell ref="DI24:DI25"/>
    <mergeCell ref="DJ24:DJ25"/>
    <mergeCell ref="DL24:DL25"/>
    <mergeCell ref="DM24:DM25"/>
    <mergeCell ref="DO24:DO25"/>
    <mergeCell ref="DP24:DP25"/>
    <mergeCell ref="DR24:DR25"/>
    <mergeCell ref="DS24:DS25"/>
    <mergeCell ref="DU24:DU25"/>
    <mergeCell ref="DV24:DV25"/>
    <mergeCell ref="DX24:DX25"/>
    <mergeCell ref="DY24:DY25"/>
    <mergeCell ref="EA24:EA25"/>
    <mergeCell ref="EB24:EB25"/>
    <mergeCell ref="ED24:ED25"/>
    <mergeCell ref="EE24:EE25"/>
    <mergeCell ref="EG24:EG25"/>
    <mergeCell ref="EH24:EH25"/>
    <mergeCell ref="EJ24:EJ25"/>
    <mergeCell ref="EK24:EK25"/>
    <mergeCell ref="EM24:EM25"/>
    <mergeCell ref="EN24:EN25"/>
    <mergeCell ref="EP24:EP25"/>
    <mergeCell ref="EQ24:EQ25"/>
    <mergeCell ref="ES24:ES25"/>
    <mergeCell ref="ET24:ET25"/>
    <mergeCell ref="EV24:EV25"/>
    <mergeCell ref="EW24:EW25"/>
    <mergeCell ref="EY24:EY25"/>
    <mergeCell ref="EZ24:EZ25"/>
    <mergeCell ref="FB24:FB25"/>
    <mergeCell ref="FC24:FC25"/>
    <mergeCell ref="FE24:FE25"/>
    <mergeCell ref="FF24:FF25"/>
    <mergeCell ref="FH24:FH25"/>
    <mergeCell ref="FI24:FI25"/>
    <mergeCell ref="FK24:FK25"/>
    <mergeCell ref="FL24:FL25"/>
    <mergeCell ref="FN24:FN25"/>
    <mergeCell ref="FO24:FO25"/>
    <mergeCell ref="FQ24:FQ25"/>
    <mergeCell ref="FR24:FR25"/>
    <mergeCell ref="FT24:FT25"/>
    <mergeCell ref="FU24:FU25"/>
    <mergeCell ref="FW24:FW25"/>
    <mergeCell ref="FX24:FX25"/>
    <mergeCell ref="FZ24:FZ25"/>
    <mergeCell ref="GA24:GA25"/>
    <mergeCell ref="GC24:GC25"/>
    <mergeCell ref="GD24:GD25"/>
    <mergeCell ref="GF24:GF25"/>
    <mergeCell ref="GG24:GG25"/>
    <mergeCell ref="GI24:GI25"/>
    <mergeCell ref="GJ24:GJ25"/>
    <mergeCell ref="GL24:GL25"/>
    <mergeCell ref="GM24:GM25"/>
    <mergeCell ref="GO24:GO25"/>
    <mergeCell ref="GP24:GP25"/>
    <mergeCell ref="GR24:GR25"/>
    <mergeCell ref="GS24:GS25"/>
    <mergeCell ref="GU24:GU25"/>
    <mergeCell ref="GV24:GV25"/>
    <mergeCell ref="GX24:GX25"/>
    <mergeCell ref="GY24:GY25"/>
    <mergeCell ref="HA24:HA25"/>
    <mergeCell ref="HB24:HB25"/>
    <mergeCell ref="HD24:HD25"/>
    <mergeCell ref="HE24:HE25"/>
    <mergeCell ref="HG24:HG25"/>
    <mergeCell ref="HH24:HH25"/>
    <mergeCell ref="HJ24:HJ25"/>
    <mergeCell ref="HK24:HK25"/>
    <mergeCell ref="HM24:HM25"/>
    <mergeCell ref="HN24:HN25"/>
    <mergeCell ref="HP24:HP25"/>
    <mergeCell ref="HQ24:HQ25"/>
    <mergeCell ref="HS24:HS25"/>
    <mergeCell ref="HT24:HT25"/>
    <mergeCell ref="HV24:HV25"/>
    <mergeCell ref="HW24:HW25"/>
    <mergeCell ref="HY24:HY25"/>
    <mergeCell ref="HZ24:HZ25"/>
    <mergeCell ref="IB24:IB25"/>
    <mergeCell ref="IC24:IC25"/>
    <mergeCell ref="IE24:IE25"/>
    <mergeCell ref="IF24:IF25"/>
    <mergeCell ref="IH24:IH25"/>
    <mergeCell ref="II24:II25"/>
    <mergeCell ref="IK24:IK25"/>
    <mergeCell ref="IN24:IN25"/>
    <mergeCell ref="IO24:IO25"/>
    <mergeCell ref="IQ24:IQ25"/>
    <mergeCell ref="IR24:IR25"/>
    <mergeCell ref="IS24:IS25"/>
    <mergeCell ref="B26:B27"/>
    <mergeCell ref="C26:C27"/>
    <mergeCell ref="D26:D27"/>
    <mergeCell ref="E26:E27"/>
    <mergeCell ref="F26:F27"/>
    <mergeCell ref="H26:H27"/>
    <mergeCell ref="I26:I27"/>
    <mergeCell ref="K26:K27"/>
    <mergeCell ref="L26:L27"/>
    <mergeCell ref="N26:N27"/>
    <mergeCell ref="O26:O27"/>
    <mergeCell ref="Q26:Q27"/>
    <mergeCell ref="R26:R27"/>
    <mergeCell ref="T26:T27"/>
    <mergeCell ref="U26:U27"/>
    <mergeCell ref="W26:W27"/>
    <mergeCell ref="X26:X27"/>
    <mergeCell ref="Z26:Z27"/>
    <mergeCell ref="AA26:AA27"/>
    <mergeCell ref="AC26:AC27"/>
    <mergeCell ref="AD26:AD27"/>
    <mergeCell ref="AF26:AF27"/>
    <mergeCell ref="AG26:AG27"/>
    <mergeCell ref="AI26:AI27"/>
    <mergeCell ref="AJ26:AJ27"/>
    <mergeCell ref="AL26:AL27"/>
    <mergeCell ref="AM26:AM27"/>
    <mergeCell ref="AO26:AO27"/>
    <mergeCell ref="AP26:AP27"/>
    <mergeCell ref="AR26:AR27"/>
    <mergeCell ref="AS26:AS27"/>
    <mergeCell ref="AU26:AU27"/>
    <mergeCell ref="AV26:AV27"/>
    <mergeCell ref="AX26:AX27"/>
    <mergeCell ref="AY26:AY27"/>
    <mergeCell ref="BA26:BA27"/>
    <mergeCell ref="BB26:BB27"/>
    <mergeCell ref="BD26:BD27"/>
    <mergeCell ref="BE26:BE27"/>
    <mergeCell ref="BG26:BG27"/>
    <mergeCell ref="BH26:BH27"/>
    <mergeCell ref="BJ26:BJ27"/>
    <mergeCell ref="BK26:BK27"/>
    <mergeCell ref="BM26:BM27"/>
    <mergeCell ref="BN26:BN27"/>
    <mergeCell ref="BP26:BP27"/>
    <mergeCell ref="BQ26:BQ27"/>
    <mergeCell ref="BS26:BS27"/>
    <mergeCell ref="BT26:BT27"/>
    <mergeCell ref="BV26:BV27"/>
    <mergeCell ref="BW26:BW27"/>
    <mergeCell ref="BY26:BY27"/>
    <mergeCell ref="BZ26:BZ27"/>
    <mergeCell ref="CB26:CB27"/>
    <mergeCell ref="CC26:CC27"/>
    <mergeCell ref="CE26:CE27"/>
    <mergeCell ref="CF26:CF27"/>
    <mergeCell ref="CH26:CH27"/>
    <mergeCell ref="CI26:CI27"/>
    <mergeCell ref="CK26:CK27"/>
    <mergeCell ref="CL26:CL27"/>
    <mergeCell ref="CN26:CN27"/>
    <mergeCell ref="CO26:CO27"/>
    <mergeCell ref="CQ26:CQ27"/>
    <mergeCell ref="CR26:CR27"/>
    <mergeCell ref="CT26:CT27"/>
    <mergeCell ref="CU26:CU27"/>
    <mergeCell ref="CW26:CW27"/>
    <mergeCell ref="CX26:CX27"/>
    <mergeCell ref="CZ26:CZ27"/>
    <mergeCell ref="DA26:DA27"/>
    <mergeCell ref="DC26:DC27"/>
    <mergeCell ref="DD26:DD27"/>
    <mergeCell ref="DF26:DF27"/>
    <mergeCell ref="DG26:DG27"/>
    <mergeCell ref="DI26:DI27"/>
    <mergeCell ref="DJ26:DJ27"/>
    <mergeCell ref="DL26:DL27"/>
    <mergeCell ref="DM26:DM27"/>
    <mergeCell ref="DO26:DO27"/>
    <mergeCell ref="DP26:DP27"/>
    <mergeCell ref="DR26:DR27"/>
    <mergeCell ref="DS26:DS27"/>
    <mergeCell ref="DU26:DU27"/>
    <mergeCell ref="DV26:DV27"/>
    <mergeCell ref="DX26:DX27"/>
    <mergeCell ref="DY26:DY27"/>
    <mergeCell ref="EA26:EA27"/>
    <mergeCell ref="EB26:EB27"/>
    <mergeCell ref="ED26:ED27"/>
    <mergeCell ref="EE26:EE27"/>
    <mergeCell ref="EG26:EG27"/>
    <mergeCell ref="EH26:EH27"/>
    <mergeCell ref="EJ26:EJ27"/>
    <mergeCell ref="EK26:EK27"/>
    <mergeCell ref="EM26:EM27"/>
    <mergeCell ref="EN26:EN27"/>
    <mergeCell ref="EP26:EP27"/>
    <mergeCell ref="EQ26:EQ27"/>
    <mergeCell ref="ES26:ES27"/>
    <mergeCell ref="ET26:ET27"/>
    <mergeCell ref="EV26:EV27"/>
    <mergeCell ref="EW26:EW27"/>
    <mergeCell ref="EY26:EY27"/>
    <mergeCell ref="EZ26:EZ27"/>
    <mergeCell ref="FB26:FB27"/>
    <mergeCell ref="FC26:FC27"/>
    <mergeCell ref="FE26:FE27"/>
    <mergeCell ref="FF26:FF27"/>
    <mergeCell ref="FH26:FH27"/>
    <mergeCell ref="FI26:FI27"/>
    <mergeCell ref="FK26:FK27"/>
    <mergeCell ref="FL26:FL27"/>
    <mergeCell ref="FN26:FN27"/>
    <mergeCell ref="FO26:FO27"/>
    <mergeCell ref="FQ26:FQ27"/>
    <mergeCell ref="FR26:FR27"/>
    <mergeCell ref="FT26:FT27"/>
    <mergeCell ref="FU26:FU27"/>
    <mergeCell ref="FW26:FW27"/>
    <mergeCell ref="FX26:FX27"/>
    <mergeCell ref="FZ26:FZ27"/>
    <mergeCell ref="GA26:GA27"/>
    <mergeCell ref="GC26:GC27"/>
    <mergeCell ref="GD26:GD27"/>
    <mergeCell ref="GF26:GF27"/>
    <mergeCell ref="GG26:GG27"/>
    <mergeCell ref="GI26:GI27"/>
    <mergeCell ref="GJ26:GJ27"/>
    <mergeCell ref="GL26:GL27"/>
    <mergeCell ref="GM26:GM27"/>
    <mergeCell ref="GO26:GO27"/>
    <mergeCell ref="GP26:GP27"/>
    <mergeCell ref="GR26:GR27"/>
    <mergeCell ref="GS26:GS27"/>
    <mergeCell ref="GU26:GU27"/>
    <mergeCell ref="GV26:GV27"/>
    <mergeCell ref="GX26:GX27"/>
    <mergeCell ref="GY26:GY27"/>
    <mergeCell ref="HA26:HA27"/>
    <mergeCell ref="HB26:HB27"/>
    <mergeCell ref="HD26:HD27"/>
    <mergeCell ref="HE26:HE27"/>
    <mergeCell ref="HG26:HG27"/>
    <mergeCell ref="HH26:HH27"/>
    <mergeCell ref="HJ26:HJ27"/>
    <mergeCell ref="HK26:HK27"/>
    <mergeCell ref="HM26:HM27"/>
    <mergeCell ref="HN26:HN27"/>
    <mergeCell ref="HP26:HP27"/>
    <mergeCell ref="HQ26:HQ27"/>
    <mergeCell ref="HS26:HS27"/>
    <mergeCell ref="HT26:HT27"/>
    <mergeCell ref="HV26:HV27"/>
    <mergeCell ref="HW26:HW27"/>
    <mergeCell ref="HY26:HY27"/>
    <mergeCell ref="HZ26:HZ27"/>
    <mergeCell ref="IB26:IB27"/>
    <mergeCell ref="IC26:IC27"/>
    <mergeCell ref="IE26:IE27"/>
    <mergeCell ref="IF26:IF27"/>
    <mergeCell ref="IH26:IH27"/>
    <mergeCell ref="II26:II27"/>
    <mergeCell ref="IK26:IK27"/>
    <mergeCell ref="IN26:IN27"/>
    <mergeCell ref="IO26:IO27"/>
    <mergeCell ref="IQ26:IQ27"/>
    <mergeCell ref="IR26:IR27"/>
    <mergeCell ref="IS26:IS27"/>
    <mergeCell ref="B28:B29"/>
    <mergeCell ref="C28:C29"/>
    <mergeCell ref="D28:D29"/>
    <mergeCell ref="E28:E29"/>
    <mergeCell ref="F28:F29"/>
    <mergeCell ref="H28:H29"/>
    <mergeCell ref="I28:I29"/>
    <mergeCell ref="K28:K29"/>
    <mergeCell ref="L28:L29"/>
    <mergeCell ref="N28:N29"/>
    <mergeCell ref="O28:O29"/>
    <mergeCell ref="Q28:Q29"/>
    <mergeCell ref="R28:R29"/>
    <mergeCell ref="T28:T29"/>
    <mergeCell ref="U28:U29"/>
    <mergeCell ref="W28:W29"/>
    <mergeCell ref="X28:X29"/>
    <mergeCell ref="Z28:Z29"/>
    <mergeCell ref="AA28:AA29"/>
    <mergeCell ref="AC28:AC29"/>
    <mergeCell ref="AD28:AD29"/>
    <mergeCell ref="AF28:AF29"/>
    <mergeCell ref="AG28:AG29"/>
    <mergeCell ref="AI28:AI29"/>
    <mergeCell ref="AJ28:AJ29"/>
    <mergeCell ref="AL28:AL29"/>
    <mergeCell ref="AM28:AM29"/>
    <mergeCell ref="AO28:AO29"/>
    <mergeCell ref="AP28:AP29"/>
    <mergeCell ref="AR28:AR29"/>
    <mergeCell ref="AS28:AS29"/>
    <mergeCell ref="AU28:AU29"/>
    <mergeCell ref="AV28:AV29"/>
    <mergeCell ref="AX28:AX29"/>
    <mergeCell ref="AY28:AY29"/>
    <mergeCell ref="BA28:BA29"/>
    <mergeCell ref="BB28:BB29"/>
    <mergeCell ref="BD28:BD29"/>
    <mergeCell ref="BE28:BE29"/>
    <mergeCell ref="BG28:BG29"/>
    <mergeCell ref="BH28:BH29"/>
    <mergeCell ref="BJ28:BJ29"/>
    <mergeCell ref="BK28:BK29"/>
    <mergeCell ref="BM28:BM29"/>
    <mergeCell ref="BN28:BN29"/>
    <mergeCell ref="BP28:BP29"/>
    <mergeCell ref="BQ28:BQ29"/>
    <mergeCell ref="BS28:BS29"/>
    <mergeCell ref="BT28:BT29"/>
    <mergeCell ref="BV28:BV29"/>
    <mergeCell ref="BW28:BW29"/>
    <mergeCell ref="BY28:BY29"/>
    <mergeCell ref="BZ28:BZ29"/>
    <mergeCell ref="CB28:CB29"/>
    <mergeCell ref="CC28:CC29"/>
    <mergeCell ref="CE28:CE29"/>
    <mergeCell ref="CF28:CF29"/>
    <mergeCell ref="CH28:CH29"/>
    <mergeCell ref="CI28:CI29"/>
    <mergeCell ref="CK28:CK29"/>
    <mergeCell ref="CL28:CL29"/>
    <mergeCell ref="CN28:CN29"/>
    <mergeCell ref="CO28:CO29"/>
    <mergeCell ref="CQ28:CQ29"/>
    <mergeCell ref="CR28:CR29"/>
    <mergeCell ref="CT28:CT29"/>
    <mergeCell ref="CU28:CU29"/>
    <mergeCell ref="CW28:CW29"/>
    <mergeCell ref="CX28:CX29"/>
    <mergeCell ref="CZ28:CZ29"/>
    <mergeCell ref="DA28:DA29"/>
    <mergeCell ref="DC28:DC29"/>
    <mergeCell ref="DD28:DD29"/>
    <mergeCell ref="DF28:DF29"/>
    <mergeCell ref="DG28:DG29"/>
    <mergeCell ref="DI28:DI29"/>
    <mergeCell ref="DJ28:DJ29"/>
    <mergeCell ref="DL28:DL29"/>
    <mergeCell ref="DM28:DM29"/>
    <mergeCell ref="DO28:DO29"/>
    <mergeCell ref="DP28:DP29"/>
    <mergeCell ref="DR28:DR29"/>
    <mergeCell ref="DS28:DS29"/>
    <mergeCell ref="DU28:DU29"/>
    <mergeCell ref="DV28:DV29"/>
    <mergeCell ref="DX28:DX29"/>
    <mergeCell ref="DY28:DY29"/>
    <mergeCell ref="EA28:EA29"/>
    <mergeCell ref="EB28:EB29"/>
    <mergeCell ref="ED28:ED29"/>
    <mergeCell ref="EE28:EE29"/>
    <mergeCell ref="EG28:EG29"/>
    <mergeCell ref="EH28:EH29"/>
    <mergeCell ref="EJ28:EJ29"/>
    <mergeCell ref="EK28:EK29"/>
    <mergeCell ref="EM28:EM29"/>
    <mergeCell ref="EN28:EN29"/>
    <mergeCell ref="EP28:EP29"/>
    <mergeCell ref="EQ28:EQ29"/>
    <mergeCell ref="ES28:ES29"/>
    <mergeCell ref="ET28:ET29"/>
    <mergeCell ref="EV28:EV29"/>
    <mergeCell ref="EW28:EW29"/>
    <mergeCell ref="EY28:EY29"/>
    <mergeCell ref="EZ28:EZ29"/>
    <mergeCell ref="FB28:FB29"/>
    <mergeCell ref="FC28:FC29"/>
    <mergeCell ref="FE28:FE29"/>
    <mergeCell ref="FF28:FF29"/>
    <mergeCell ref="FH28:FH29"/>
    <mergeCell ref="FI28:FI29"/>
    <mergeCell ref="FK28:FK29"/>
    <mergeCell ref="FL28:FL29"/>
    <mergeCell ref="FN28:FN29"/>
    <mergeCell ref="FO28:FO29"/>
    <mergeCell ref="FQ28:FQ29"/>
    <mergeCell ref="FR28:FR29"/>
    <mergeCell ref="FT28:FT29"/>
    <mergeCell ref="FU28:FU29"/>
    <mergeCell ref="FW28:FW29"/>
    <mergeCell ref="FX28:FX29"/>
    <mergeCell ref="FZ28:FZ29"/>
    <mergeCell ref="GA28:GA29"/>
    <mergeCell ref="GC28:GC29"/>
    <mergeCell ref="GD28:GD29"/>
    <mergeCell ref="GF28:GF29"/>
    <mergeCell ref="GG28:GG29"/>
    <mergeCell ref="GI28:GI29"/>
    <mergeCell ref="GJ28:GJ29"/>
    <mergeCell ref="GL28:GL29"/>
    <mergeCell ref="GM28:GM29"/>
    <mergeCell ref="GO28:GO29"/>
    <mergeCell ref="GP28:GP29"/>
    <mergeCell ref="GR28:GR29"/>
    <mergeCell ref="GS28:GS29"/>
    <mergeCell ref="GU28:GU29"/>
    <mergeCell ref="GV28:GV29"/>
    <mergeCell ref="GX28:GX29"/>
    <mergeCell ref="GY28:GY29"/>
    <mergeCell ref="HA28:HA29"/>
    <mergeCell ref="HB28:HB29"/>
    <mergeCell ref="HD28:HD29"/>
    <mergeCell ref="HE28:HE29"/>
    <mergeCell ref="HG28:HG29"/>
    <mergeCell ref="HH28:HH29"/>
    <mergeCell ref="HJ28:HJ29"/>
    <mergeCell ref="HK28:HK29"/>
    <mergeCell ref="HM28:HM29"/>
    <mergeCell ref="HN28:HN29"/>
    <mergeCell ref="HP28:HP29"/>
    <mergeCell ref="HQ28:HQ29"/>
    <mergeCell ref="HS28:HS29"/>
    <mergeCell ref="HT28:HT29"/>
    <mergeCell ref="HV28:HV29"/>
    <mergeCell ref="HW28:HW29"/>
    <mergeCell ref="HY28:HY29"/>
    <mergeCell ref="HZ28:HZ29"/>
    <mergeCell ref="IB28:IB29"/>
    <mergeCell ref="IC28:IC29"/>
    <mergeCell ref="IE28:IE29"/>
    <mergeCell ref="IF28:IF29"/>
    <mergeCell ref="IH28:IH29"/>
    <mergeCell ref="II28:II29"/>
    <mergeCell ref="IK28:IK29"/>
    <mergeCell ref="IN28:IN29"/>
    <mergeCell ref="IO28:IO29"/>
    <mergeCell ref="IQ28:IQ29"/>
    <mergeCell ref="IR28:IR29"/>
    <mergeCell ref="IS28:IS29"/>
    <mergeCell ref="B30:B31"/>
    <mergeCell ref="C30:C31"/>
    <mergeCell ref="D30:D31"/>
    <mergeCell ref="E30:E31"/>
    <mergeCell ref="F30:F31"/>
    <mergeCell ref="H30:H31"/>
    <mergeCell ref="I30:I31"/>
    <mergeCell ref="K30:K31"/>
    <mergeCell ref="L30:L31"/>
    <mergeCell ref="N30:N31"/>
    <mergeCell ref="O30:O31"/>
    <mergeCell ref="Q30:Q31"/>
    <mergeCell ref="R30:R31"/>
    <mergeCell ref="T30:T31"/>
    <mergeCell ref="U30:U31"/>
    <mergeCell ref="W30:W31"/>
    <mergeCell ref="X30:X31"/>
    <mergeCell ref="Z30:Z31"/>
    <mergeCell ref="AA30:AA31"/>
    <mergeCell ref="AC30:AC31"/>
    <mergeCell ref="AD30:AD31"/>
    <mergeCell ref="AF30:AF31"/>
    <mergeCell ref="AG30:AG31"/>
    <mergeCell ref="AI30:AI31"/>
    <mergeCell ref="AJ30:AJ31"/>
    <mergeCell ref="AL30:AL31"/>
    <mergeCell ref="AM30:AM31"/>
    <mergeCell ref="AO30:AO31"/>
    <mergeCell ref="AP30:AP31"/>
    <mergeCell ref="AR30:AR31"/>
    <mergeCell ref="AS30:AS31"/>
    <mergeCell ref="AU30:AU31"/>
    <mergeCell ref="AV30:AV31"/>
    <mergeCell ref="AX30:AX31"/>
    <mergeCell ref="AY30:AY31"/>
    <mergeCell ref="BA30:BA31"/>
    <mergeCell ref="BB30:BB31"/>
    <mergeCell ref="BD30:BD31"/>
    <mergeCell ref="BE30:BE31"/>
    <mergeCell ref="BG30:BG31"/>
    <mergeCell ref="BH30:BH31"/>
    <mergeCell ref="BJ30:BJ31"/>
    <mergeCell ref="BK30:BK31"/>
    <mergeCell ref="BM30:BM31"/>
    <mergeCell ref="BN30:BN31"/>
    <mergeCell ref="BP30:BP31"/>
    <mergeCell ref="BQ30:BQ31"/>
    <mergeCell ref="BS30:BS31"/>
    <mergeCell ref="BT30:BT31"/>
    <mergeCell ref="BV30:BV31"/>
    <mergeCell ref="BW30:BW31"/>
    <mergeCell ref="BY30:BY31"/>
    <mergeCell ref="BZ30:BZ31"/>
    <mergeCell ref="CB30:CB31"/>
    <mergeCell ref="CC30:CC31"/>
    <mergeCell ref="CE30:CE31"/>
    <mergeCell ref="CF30:CF31"/>
    <mergeCell ref="CH30:CH31"/>
    <mergeCell ref="CI30:CI31"/>
    <mergeCell ref="CK30:CK31"/>
    <mergeCell ref="CL30:CL31"/>
    <mergeCell ref="CN30:CN31"/>
    <mergeCell ref="CO30:CO31"/>
    <mergeCell ref="CQ30:CQ31"/>
    <mergeCell ref="CR30:CR31"/>
    <mergeCell ref="CT30:CT31"/>
    <mergeCell ref="CU30:CU31"/>
    <mergeCell ref="CW30:CW31"/>
    <mergeCell ref="CX30:CX31"/>
    <mergeCell ref="CZ30:CZ31"/>
    <mergeCell ref="DA30:DA31"/>
    <mergeCell ref="DC30:DC31"/>
    <mergeCell ref="DD30:DD31"/>
    <mergeCell ref="DF30:DF31"/>
    <mergeCell ref="DG30:DG31"/>
    <mergeCell ref="DI30:DI31"/>
    <mergeCell ref="DJ30:DJ31"/>
    <mergeCell ref="DL30:DL31"/>
    <mergeCell ref="DM30:DM31"/>
    <mergeCell ref="DO30:DO31"/>
    <mergeCell ref="DP30:DP31"/>
    <mergeCell ref="DR30:DR31"/>
    <mergeCell ref="DS30:DS31"/>
    <mergeCell ref="DU30:DU31"/>
    <mergeCell ref="DV30:DV31"/>
    <mergeCell ref="DX30:DX31"/>
    <mergeCell ref="DY30:DY31"/>
    <mergeCell ref="EA30:EA31"/>
    <mergeCell ref="EB30:EB31"/>
    <mergeCell ref="ED30:ED31"/>
    <mergeCell ref="EE30:EE31"/>
    <mergeCell ref="EG30:EG31"/>
    <mergeCell ref="EH30:EH31"/>
    <mergeCell ref="EJ30:EJ31"/>
    <mergeCell ref="EK30:EK31"/>
    <mergeCell ref="EM30:EM31"/>
    <mergeCell ref="EN30:EN31"/>
    <mergeCell ref="EP30:EP31"/>
    <mergeCell ref="EQ30:EQ31"/>
    <mergeCell ref="ES30:ES31"/>
    <mergeCell ref="ET30:ET31"/>
    <mergeCell ref="EV30:EV31"/>
    <mergeCell ref="EW30:EW31"/>
    <mergeCell ref="EY30:EY31"/>
    <mergeCell ref="EZ30:EZ31"/>
    <mergeCell ref="FB30:FB31"/>
    <mergeCell ref="FC30:FC31"/>
    <mergeCell ref="FE30:FE31"/>
    <mergeCell ref="FF30:FF31"/>
    <mergeCell ref="FH30:FH31"/>
    <mergeCell ref="FI30:FI31"/>
    <mergeCell ref="FK30:FK31"/>
    <mergeCell ref="FL30:FL31"/>
    <mergeCell ref="FN30:FN31"/>
    <mergeCell ref="FO30:FO31"/>
    <mergeCell ref="FQ30:FQ31"/>
    <mergeCell ref="FR30:FR31"/>
    <mergeCell ref="FT30:FT31"/>
    <mergeCell ref="FU30:FU31"/>
    <mergeCell ref="FW30:FW31"/>
    <mergeCell ref="FX30:FX31"/>
    <mergeCell ref="FZ30:FZ31"/>
    <mergeCell ref="GA30:GA31"/>
    <mergeCell ref="GC30:GC31"/>
    <mergeCell ref="GD30:GD31"/>
    <mergeCell ref="GF30:GF31"/>
    <mergeCell ref="GG30:GG31"/>
    <mergeCell ref="GI30:GI31"/>
    <mergeCell ref="GJ30:GJ31"/>
    <mergeCell ref="GL30:GL31"/>
    <mergeCell ref="GM30:GM31"/>
    <mergeCell ref="GO30:GO31"/>
    <mergeCell ref="GP30:GP31"/>
    <mergeCell ref="GR30:GR31"/>
    <mergeCell ref="GS30:GS31"/>
    <mergeCell ref="GU30:GU31"/>
    <mergeCell ref="GV30:GV31"/>
    <mergeCell ref="GX30:GX31"/>
    <mergeCell ref="GY30:GY31"/>
    <mergeCell ref="HA30:HA31"/>
    <mergeCell ref="HB30:HB31"/>
    <mergeCell ref="HD30:HD31"/>
    <mergeCell ref="HE30:HE31"/>
    <mergeCell ref="HG30:HG31"/>
    <mergeCell ref="HH30:HH31"/>
    <mergeCell ref="HJ30:HJ31"/>
    <mergeCell ref="HK30:HK31"/>
    <mergeCell ref="HM30:HM31"/>
    <mergeCell ref="HN30:HN31"/>
    <mergeCell ref="HP30:HP31"/>
    <mergeCell ref="HQ30:HQ31"/>
    <mergeCell ref="HS30:HS31"/>
    <mergeCell ref="HT30:HT31"/>
    <mergeCell ref="HV30:HV31"/>
    <mergeCell ref="HW30:HW31"/>
    <mergeCell ref="HY30:HY31"/>
    <mergeCell ref="HZ30:HZ31"/>
    <mergeCell ref="IB30:IB31"/>
    <mergeCell ref="IC30:IC31"/>
    <mergeCell ref="IE30:IE31"/>
    <mergeCell ref="IF30:IF31"/>
    <mergeCell ref="IH30:IH31"/>
    <mergeCell ref="II30:II31"/>
    <mergeCell ref="IK30:IK31"/>
    <mergeCell ref="IN30:IN31"/>
    <mergeCell ref="IO30:IO31"/>
    <mergeCell ref="IQ30:IQ31"/>
    <mergeCell ref="IR30:IR31"/>
    <mergeCell ref="IS30:IS31"/>
    <mergeCell ref="B32:B33"/>
    <mergeCell ref="C32:C33"/>
    <mergeCell ref="D32:D33"/>
    <mergeCell ref="E32:E33"/>
    <mergeCell ref="F32:F33"/>
    <mergeCell ref="H32:H33"/>
    <mergeCell ref="I32:I33"/>
    <mergeCell ref="K32:K33"/>
    <mergeCell ref="L32:L33"/>
    <mergeCell ref="N32:N33"/>
    <mergeCell ref="O32:O33"/>
    <mergeCell ref="Q32:Q33"/>
    <mergeCell ref="R32:R33"/>
    <mergeCell ref="T32:T33"/>
    <mergeCell ref="U32:U33"/>
    <mergeCell ref="W32:W33"/>
    <mergeCell ref="X32:X33"/>
    <mergeCell ref="Z32:Z33"/>
    <mergeCell ref="AA32:AA33"/>
    <mergeCell ref="AC32:AC33"/>
    <mergeCell ref="AD32:AD33"/>
    <mergeCell ref="AF32:AF33"/>
    <mergeCell ref="AG32:AG33"/>
    <mergeCell ref="AI32:AI33"/>
    <mergeCell ref="AJ32:AJ33"/>
    <mergeCell ref="AL32:AL33"/>
    <mergeCell ref="AM32:AM33"/>
    <mergeCell ref="AO32:AO33"/>
    <mergeCell ref="AP32:AP33"/>
    <mergeCell ref="AR32:AR33"/>
    <mergeCell ref="AS32:AS33"/>
    <mergeCell ref="AU32:AU33"/>
    <mergeCell ref="AV32:AV33"/>
    <mergeCell ref="AX32:AX33"/>
    <mergeCell ref="AY32:AY33"/>
    <mergeCell ref="BA32:BA33"/>
    <mergeCell ref="BB32:BB33"/>
    <mergeCell ref="BD32:BD33"/>
    <mergeCell ref="BE32:BE33"/>
    <mergeCell ref="BG32:BG33"/>
    <mergeCell ref="BH32:BH33"/>
    <mergeCell ref="BJ32:BJ33"/>
    <mergeCell ref="BK32:BK33"/>
    <mergeCell ref="BM32:BM33"/>
    <mergeCell ref="BN32:BN33"/>
    <mergeCell ref="BP32:BP33"/>
    <mergeCell ref="BQ32:BQ33"/>
    <mergeCell ref="BS32:BS33"/>
    <mergeCell ref="BT32:BT33"/>
    <mergeCell ref="BV32:BV33"/>
    <mergeCell ref="BW32:BW33"/>
    <mergeCell ref="BY32:BY33"/>
    <mergeCell ref="BZ32:BZ33"/>
    <mergeCell ref="CB32:CB33"/>
    <mergeCell ref="CC32:CC33"/>
    <mergeCell ref="CE32:CE33"/>
    <mergeCell ref="CF32:CF33"/>
    <mergeCell ref="CH32:CH33"/>
    <mergeCell ref="CI32:CI33"/>
    <mergeCell ref="CK32:CK33"/>
    <mergeCell ref="CL32:CL33"/>
    <mergeCell ref="CN32:CN33"/>
    <mergeCell ref="CO32:CO33"/>
    <mergeCell ref="CQ32:CQ33"/>
    <mergeCell ref="CR32:CR33"/>
    <mergeCell ref="CT32:CT33"/>
    <mergeCell ref="CU32:CU33"/>
    <mergeCell ref="CW32:CW33"/>
    <mergeCell ref="CX32:CX33"/>
    <mergeCell ref="CZ32:CZ33"/>
    <mergeCell ref="DA32:DA33"/>
    <mergeCell ref="DC32:DC33"/>
    <mergeCell ref="DD32:DD33"/>
    <mergeCell ref="DF32:DF33"/>
    <mergeCell ref="DG32:DG33"/>
    <mergeCell ref="DI32:DI33"/>
    <mergeCell ref="DJ32:DJ33"/>
    <mergeCell ref="DL32:DL33"/>
    <mergeCell ref="DM32:DM33"/>
    <mergeCell ref="DO32:DO33"/>
    <mergeCell ref="DP32:DP33"/>
    <mergeCell ref="DR32:DR33"/>
    <mergeCell ref="DS32:DS33"/>
    <mergeCell ref="DU32:DU33"/>
    <mergeCell ref="DV32:DV33"/>
    <mergeCell ref="DX32:DX33"/>
    <mergeCell ref="DY32:DY33"/>
    <mergeCell ref="EA32:EA33"/>
    <mergeCell ref="EB32:EB33"/>
    <mergeCell ref="ED32:ED33"/>
    <mergeCell ref="EE32:EE33"/>
    <mergeCell ref="EG32:EG33"/>
    <mergeCell ref="EH32:EH33"/>
    <mergeCell ref="EJ32:EJ33"/>
    <mergeCell ref="EK32:EK33"/>
    <mergeCell ref="EM32:EM33"/>
    <mergeCell ref="EN32:EN33"/>
    <mergeCell ref="EP32:EP33"/>
    <mergeCell ref="EQ32:EQ33"/>
    <mergeCell ref="ES32:ES33"/>
    <mergeCell ref="ET32:ET33"/>
    <mergeCell ref="EV32:EV33"/>
    <mergeCell ref="EW32:EW33"/>
    <mergeCell ref="EY32:EY33"/>
    <mergeCell ref="EZ32:EZ33"/>
    <mergeCell ref="FB32:FB33"/>
    <mergeCell ref="FC32:FC33"/>
    <mergeCell ref="FE32:FE33"/>
    <mergeCell ref="FF32:FF33"/>
    <mergeCell ref="FH32:FH33"/>
    <mergeCell ref="FI32:FI33"/>
    <mergeCell ref="FK32:FK33"/>
    <mergeCell ref="FL32:FL33"/>
    <mergeCell ref="FN32:FN33"/>
    <mergeCell ref="FO32:FO33"/>
    <mergeCell ref="FQ32:FQ33"/>
    <mergeCell ref="FR32:FR33"/>
    <mergeCell ref="FT32:FT33"/>
    <mergeCell ref="FU32:FU33"/>
    <mergeCell ref="FW32:FW33"/>
    <mergeCell ref="FX32:FX33"/>
    <mergeCell ref="FZ32:FZ33"/>
    <mergeCell ref="GA32:GA33"/>
    <mergeCell ref="GC32:GC33"/>
    <mergeCell ref="GD32:GD33"/>
    <mergeCell ref="GF32:GF33"/>
    <mergeCell ref="GG32:GG33"/>
    <mergeCell ref="GI32:GI33"/>
    <mergeCell ref="GJ32:GJ33"/>
    <mergeCell ref="GL32:GL33"/>
    <mergeCell ref="GM32:GM33"/>
    <mergeCell ref="GO32:GO33"/>
    <mergeCell ref="GP32:GP33"/>
    <mergeCell ref="GR32:GR33"/>
    <mergeCell ref="GS32:GS33"/>
    <mergeCell ref="GU32:GU33"/>
    <mergeCell ref="GV32:GV33"/>
    <mergeCell ref="GX32:GX33"/>
    <mergeCell ref="GY32:GY33"/>
    <mergeCell ref="HA32:HA33"/>
    <mergeCell ref="HB32:HB33"/>
    <mergeCell ref="HD32:HD33"/>
    <mergeCell ref="HE32:HE33"/>
    <mergeCell ref="HG32:HG33"/>
    <mergeCell ref="HH32:HH33"/>
    <mergeCell ref="HJ32:HJ33"/>
    <mergeCell ref="HK32:HK33"/>
    <mergeCell ref="HM32:HM33"/>
    <mergeCell ref="HN32:HN33"/>
    <mergeCell ref="HP32:HP33"/>
    <mergeCell ref="HQ32:HQ33"/>
    <mergeCell ref="HS32:HS33"/>
    <mergeCell ref="HT32:HT33"/>
    <mergeCell ref="HV32:HV33"/>
    <mergeCell ref="HW32:HW33"/>
    <mergeCell ref="HY32:HY33"/>
    <mergeCell ref="HZ32:HZ33"/>
    <mergeCell ref="IB32:IB33"/>
    <mergeCell ref="IC32:IC33"/>
    <mergeCell ref="IE32:IE33"/>
    <mergeCell ref="IF32:IF33"/>
    <mergeCell ref="IH32:IH33"/>
    <mergeCell ref="II32:II33"/>
    <mergeCell ref="IK32:IK33"/>
    <mergeCell ref="IO32:IO33"/>
    <mergeCell ref="IQ32:IQ33"/>
    <mergeCell ref="IR32:IR33"/>
    <mergeCell ref="IS32:IS33"/>
    <mergeCell ref="B34:B35"/>
    <mergeCell ref="C34:C35"/>
    <mergeCell ref="D34:D35"/>
    <mergeCell ref="E34:E35"/>
    <mergeCell ref="F34:F35"/>
    <mergeCell ref="H34:H35"/>
    <mergeCell ref="I34:I35"/>
    <mergeCell ref="K34:K35"/>
    <mergeCell ref="L34:L35"/>
    <mergeCell ref="N34:N35"/>
    <mergeCell ref="O34:O35"/>
    <mergeCell ref="Q34:Q35"/>
    <mergeCell ref="R34:R35"/>
    <mergeCell ref="T34:T35"/>
    <mergeCell ref="U34:U35"/>
    <mergeCell ref="W34:W35"/>
    <mergeCell ref="X34:X35"/>
    <mergeCell ref="Z34:Z35"/>
    <mergeCell ref="AA34:AA35"/>
    <mergeCell ref="AC34:AC35"/>
    <mergeCell ref="AD34:AD35"/>
    <mergeCell ref="AF34:AF35"/>
    <mergeCell ref="AG34:AG35"/>
    <mergeCell ref="AI34:AI35"/>
    <mergeCell ref="AJ34:AJ35"/>
    <mergeCell ref="AL34:AL35"/>
    <mergeCell ref="AM34:AM35"/>
    <mergeCell ref="AO34:AO35"/>
    <mergeCell ref="AP34:AP35"/>
    <mergeCell ref="AR34:AR35"/>
    <mergeCell ref="AS34:AS35"/>
    <mergeCell ref="AU34:AU35"/>
    <mergeCell ref="AV34:AV35"/>
    <mergeCell ref="AX34:AX35"/>
    <mergeCell ref="AY34:AY35"/>
    <mergeCell ref="BA34:BA35"/>
    <mergeCell ref="BB34:BB35"/>
    <mergeCell ref="BD34:BD35"/>
    <mergeCell ref="BE34:BE35"/>
    <mergeCell ref="BG34:BG35"/>
    <mergeCell ref="BH34:BH35"/>
    <mergeCell ref="BJ34:BJ35"/>
    <mergeCell ref="BK34:BK35"/>
    <mergeCell ref="BM34:BM35"/>
    <mergeCell ref="BN34:BN35"/>
    <mergeCell ref="BP34:BP35"/>
    <mergeCell ref="BQ34:BQ35"/>
    <mergeCell ref="BS34:BS35"/>
    <mergeCell ref="BT34:BT35"/>
    <mergeCell ref="BV34:BV35"/>
    <mergeCell ref="BW34:BW35"/>
    <mergeCell ref="BY34:BY35"/>
    <mergeCell ref="BZ34:BZ35"/>
    <mergeCell ref="CB34:CB35"/>
    <mergeCell ref="CC34:CC35"/>
    <mergeCell ref="CE34:CE35"/>
    <mergeCell ref="CF34:CF35"/>
    <mergeCell ref="CH34:CH35"/>
    <mergeCell ref="CI34:CI35"/>
    <mergeCell ref="CK34:CK35"/>
    <mergeCell ref="CL34:CL35"/>
    <mergeCell ref="CN34:CN35"/>
    <mergeCell ref="CO34:CO35"/>
    <mergeCell ref="CQ34:CQ35"/>
    <mergeCell ref="CR34:CR35"/>
    <mergeCell ref="CT34:CT35"/>
    <mergeCell ref="CU34:CU35"/>
    <mergeCell ref="CW34:CW35"/>
    <mergeCell ref="CX34:CX35"/>
    <mergeCell ref="CZ34:CZ35"/>
    <mergeCell ref="DA34:DA35"/>
    <mergeCell ref="DC34:DC35"/>
    <mergeCell ref="DD34:DD35"/>
    <mergeCell ref="DF34:DF35"/>
    <mergeCell ref="DG34:DG35"/>
    <mergeCell ref="DI34:DI35"/>
    <mergeCell ref="DJ34:DJ35"/>
    <mergeCell ref="DL34:DL35"/>
    <mergeCell ref="DM34:DM35"/>
    <mergeCell ref="DO34:DO35"/>
    <mergeCell ref="DP34:DP35"/>
    <mergeCell ref="DR34:DR35"/>
    <mergeCell ref="DS34:DS35"/>
    <mergeCell ref="DU34:DU35"/>
    <mergeCell ref="DV34:DV35"/>
    <mergeCell ref="DX34:DX35"/>
    <mergeCell ref="DY34:DY35"/>
    <mergeCell ref="EA34:EA35"/>
    <mergeCell ref="EB34:EB35"/>
    <mergeCell ref="ED34:ED35"/>
    <mergeCell ref="EE34:EE35"/>
    <mergeCell ref="EG34:EG35"/>
    <mergeCell ref="EH34:EH35"/>
    <mergeCell ref="EJ34:EJ35"/>
    <mergeCell ref="EK34:EK35"/>
    <mergeCell ref="EM34:EM35"/>
    <mergeCell ref="EN34:EN35"/>
    <mergeCell ref="EP34:EP35"/>
    <mergeCell ref="EQ34:EQ35"/>
    <mergeCell ref="ES34:ES35"/>
    <mergeCell ref="ET34:ET35"/>
    <mergeCell ref="EV34:EV35"/>
    <mergeCell ref="EW34:EW35"/>
    <mergeCell ref="EY34:EY35"/>
    <mergeCell ref="EZ34:EZ35"/>
    <mergeCell ref="FB34:FB35"/>
    <mergeCell ref="FC34:FC35"/>
    <mergeCell ref="FE34:FE35"/>
    <mergeCell ref="FF34:FF35"/>
    <mergeCell ref="FH34:FH35"/>
    <mergeCell ref="FI34:FI35"/>
    <mergeCell ref="FK34:FK35"/>
    <mergeCell ref="FL34:FL35"/>
    <mergeCell ref="FN34:FN35"/>
    <mergeCell ref="FO34:FO35"/>
    <mergeCell ref="FQ34:FQ35"/>
    <mergeCell ref="FR34:FR35"/>
    <mergeCell ref="FT34:FT35"/>
    <mergeCell ref="FU34:FU35"/>
    <mergeCell ref="FW34:FW35"/>
    <mergeCell ref="FX34:FX35"/>
    <mergeCell ref="FZ34:FZ35"/>
    <mergeCell ref="GA34:GA35"/>
    <mergeCell ref="GC34:GC35"/>
    <mergeCell ref="GD34:GD35"/>
    <mergeCell ref="GF34:GF35"/>
    <mergeCell ref="GG34:GG35"/>
    <mergeCell ref="GI34:GI35"/>
    <mergeCell ref="GJ34:GJ35"/>
    <mergeCell ref="GL34:GL35"/>
    <mergeCell ref="GM34:GM35"/>
    <mergeCell ref="GO34:GO35"/>
    <mergeCell ref="GP34:GP35"/>
    <mergeCell ref="GR34:GR35"/>
    <mergeCell ref="GS34:GS35"/>
    <mergeCell ref="GU34:GU35"/>
    <mergeCell ref="GV34:GV35"/>
    <mergeCell ref="GX34:GX35"/>
    <mergeCell ref="GY34:GY35"/>
    <mergeCell ref="HA34:HA35"/>
    <mergeCell ref="HB34:HB35"/>
    <mergeCell ref="HD34:HD35"/>
    <mergeCell ref="HE34:HE35"/>
    <mergeCell ref="HG34:HG35"/>
    <mergeCell ref="HH34:HH35"/>
    <mergeCell ref="HJ34:HJ35"/>
    <mergeCell ref="HK34:HK35"/>
    <mergeCell ref="HM34:HM35"/>
    <mergeCell ref="HN34:HN35"/>
    <mergeCell ref="HP34:HP35"/>
    <mergeCell ref="HQ34:HQ35"/>
    <mergeCell ref="HS34:HS35"/>
    <mergeCell ref="HT34:HT35"/>
    <mergeCell ref="HV34:HV35"/>
    <mergeCell ref="HW34:HW35"/>
    <mergeCell ref="HY34:HY35"/>
    <mergeCell ref="HZ34:HZ35"/>
    <mergeCell ref="IB34:IB35"/>
    <mergeCell ref="IC34:IC35"/>
    <mergeCell ref="IE34:IE35"/>
    <mergeCell ref="IF34:IF35"/>
    <mergeCell ref="IH34:IH35"/>
    <mergeCell ref="II34:II35"/>
    <mergeCell ref="IK34:IK35"/>
    <mergeCell ref="IO34:IO35"/>
    <mergeCell ref="IQ34:IQ35"/>
    <mergeCell ref="IR34:IR35"/>
    <mergeCell ref="IS34:IS35"/>
    <mergeCell ref="B36:B37"/>
    <mergeCell ref="C36:C37"/>
    <mergeCell ref="D36:D37"/>
    <mergeCell ref="E36:E37"/>
    <mergeCell ref="F36:F37"/>
    <mergeCell ref="H36:H37"/>
    <mergeCell ref="I36:I37"/>
    <mergeCell ref="K36:K37"/>
    <mergeCell ref="L36:L37"/>
    <mergeCell ref="N36:N37"/>
    <mergeCell ref="O36:O37"/>
    <mergeCell ref="Q36:Q37"/>
    <mergeCell ref="R36:R37"/>
    <mergeCell ref="T36:T37"/>
    <mergeCell ref="U36:U37"/>
    <mergeCell ref="W36:W37"/>
    <mergeCell ref="X36:X37"/>
    <mergeCell ref="Z36:Z37"/>
    <mergeCell ref="AA36:AA37"/>
    <mergeCell ref="AC36:AC37"/>
    <mergeCell ref="AD36:AD37"/>
    <mergeCell ref="AF36:AF37"/>
    <mergeCell ref="AG36:AG37"/>
    <mergeCell ref="AI36:AI37"/>
    <mergeCell ref="AJ36:AJ37"/>
    <mergeCell ref="AL36:AL37"/>
    <mergeCell ref="AM36:AM37"/>
    <mergeCell ref="AO36:AO37"/>
    <mergeCell ref="AP36:AP37"/>
    <mergeCell ref="AR36:AR37"/>
    <mergeCell ref="AS36:AS37"/>
    <mergeCell ref="AU36:AU37"/>
    <mergeCell ref="AV36:AV37"/>
    <mergeCell ref="AX36:AX37"/>
    <mergeCell ref="AY36:AY37"/>
    <mergeCell ref="BA36:BA37"/>
    <mergeCell ref="BB36:BB37"/>
    <mergeCell ref="BD36:BD37"/>
    <mergeCell ref="BE36:BE37"/>
    <mergeCell ref="BG36:BG37"/>
    <mergeCell ref="BH36:BH37"/>
    <mergeCell ref="BJ36:BJ37"/>
    <mergeCell ref="BK36:BK37"/>
    <mergeCell ref="BM36:BM37"/>
    <mergeCell ref="BN36:BN37"/>
    <mergeCell ref="BP36:BP37"/>
    <mergeCell ref="BQ36:BQ37"/>
    <mergeCell ref="BS36:BS37"/>
    <mergeCell ref="BT36:BT37"/>
    <mergeCell ref="BV36:BV37"/>
    <mergeCell ref="BW36:BW37"/>
    <mergeCell ref="BY36:BY37"/>
    <mergeCell ref="BZ36:BZ37"/>
    <mergeCell ref="CB36:CB37"/>
    <mergeCell ref="CC36:CC37"/>
    <mergeCell ref="CE36:CE37"/>
    <mergeCell ref="CF36:CF37"/>
    <mergeCell ref="CH36:CH37"/>
    <mergeCell ref="CI36:CI37"/>
    <mergeCell ref="CK36:CK37"/>
    <mergeCell ref="CL36:CL37"/>
    <mergeCell ref="CN36:CN37"/>
    <mergeCell ref="CO36:CO37"/>
    <mergeCell ref="CQ36:CQ37"/>
    <mergeCell ref="CR36:CR37"/>
    <mergeCell ref="CT36:CT37"/>
    <mergeCell ref="CU36:CU37"/>
    <mergeCell ref="CW36:CW37"/>
    <mergeCell ref="CX36:CX37"/>
    <mergeCell ref="CZ36:CZ37"/>
    <mergeCell ref="DA36:DA37"/>
    <mergeCell ref="DC36:DC37"/>
    <mergeCell ref="DD36:DD37"/>
    <mergeCell ref="DF36:DF37"/>
    <mergeCell ref="DG36:DG37"/>
    <mergeCell ref="DI36:DI37"/>
    <mergeCell ref="DJ36:DJ37"/>
    <mergeCell ref="DL36:DL37"/>
    <mergeCell ref="DM36:DM37"/>
    <mergeCell ref="DO36:DO37"/>
    <mergeCell ref="DP36:DP37"/>
    <mergeCell ref="DR36:DR37"/>
    <mergeCell ref="DS36:DS37"/>
    <mergeCell ref="DU36:DU37"/>
    <mergeCell ref="DV36:DV37"/>
    <mergeCell ref="DX36:DX37"/>
    <mergeCell ref="DY36:DY37"/>
    <mergeCell ref="EA36:EA37"/>
    <mergeCell ref="EB36:EB37"/>
    <mergeCell ref="ED36:ED37"/>
    <mergeCell ref="EE36:EE37"/>
    <mergeCell ref="EG36:EG37"/>
    <mergeCell ref="EH36:EH37"/>
    <mergeCell ref="EJ36:EJ37"/>
    <mergeCell ref="EK36:EK37"/>
    <mergeCell ref="EM36:EM37"/>
    <mergeCell ref="EN36:EN37"/>
    <mergeCell ref="EP36:EP37"/>
    <mergeCell ref="EQ36:EQ37"/>
    <mergeCell ref="ES36:ES37"/>
    <mergeCell ref="ET36:ET37"/>
    <mergeCell ref="EV36:EV37"/>
    <mergeCell ref="EW36:EW37"/>
    <mergeCell ref="EY36:EY37"/>
    <mergeCell ref="EZ36:EZ37"/>
    <mergeCell ref="FB36:FB37"/>
    <mergeCell ref="FC36:FC37"/>
    <mergeCell ref="FE36:FE37"/>
    <mergeCell ref="FF36:FF37"/>
    <mergeCell ref="FH36:FH37"/>
    <mergeCell ref="FI36:FI37"/>
    <mergeCell ref="FK36:FK37"/>
    <mergeCell ref="FL36:FL37"/>
    <mergeCell ref="FN36:FN37"/>
    <mergeCell ref="FO36:FO37"/>
    <mergeCell ref="FQ36:FQ37"/>
    <mergeCell ref="FR36:FR37"/>
    <mergeCell ref="FT36:FT37"/>
    <mergeCell ref="FU36:FU37"/>
    <mergeCell ref="FW36:FW37"/>
    <mergeCell ref="FX36:FX37"/>
    <mergeCell ref="FZ36:FZ37"/>
    <mergeCell ref="GA36:GA37"/>
    <mergeCell ref="GC36:GC37"/>
    <mergeCell ref="GD36:GD37"/>
    <mergeCell ref="GF36:GF37"/>
    <mergeCell ref="GG36:GG37"/>
    <mergeCell ref="GI36:GI37"/>
    <mergeCell ref="GJ36:GJ37"/>
    <mergeCell ref="GL36:GL37"/>
    <mergeCell ref="GM36:GM37"/>
    <mergeCell ref="GO36:GO37"/>
    <mergeCell ref="GP36:GP37"/>
    <mergeCell ref="GR36:GR37"/>
    <mergeCell ref="GS36:GS37"/>
    <mergeCell ref="GU36:GU37"/>
    <mergeCell ref="GV36:GV37"/>
    <mergeCell ref="GX36:GX37"/>
    <mergeCell ref="GY36:GY37"/>
    <mergeCell ref="HA36:HA37"/>
    <mergeCell ref="HB36:HB37"/>
    <mergeCell ref="HD36:HD37"/>
    <mergeCell ref="HE36:HE37"/>
    <mergeCell ref="HG36:HG37"/>
    <mergeCell ref="HH36:HH37"/>
    <mergeCell ref="HJ36:HJ37"/>
    <mergeCell ref="HK36:HK37"/>
    <mergeCell ref="HM36:HM37"/>
    <mergeCell ref="HN36:HN37"/>
    <mergeCell ref="HP36:HP37"/>
    <mergeCell ref="HQ36:HQ37"/>
    <mergeCell ref="HS36:HS37"/>
    <mergeCell ref="HT36:HT37"/>
    <mergeCell ref="HV36:HV37"/>
    <mergeCell ref="HW36:HW37"/>
    <mergeCell ref="HY36:HY37"/>
    <mergeCell ref="HZ36:HZ37"/>
    <mergeCell ref="IB36:IB37"/>
    <mergeCell ref="IC36:IC37"/>
    <mergeCell ref="IE36:IE37"/>
    <mergeCell ref="IF36:IF37"/>
    <mergeCell ref="IH36:IH37"/>
    <mergeCell ref="II36:II37"/>
    <mergeCell ref="IK36:IK37"/>
    <mergeCell ref="IO36:IO37"/>
    <mergeCell ref="IQ36:IQ37"/>
    <mergeCell ref="IR36:IR37"/>
    <mergeCell ref="IS36:IS37"/>
    <mergeCell ref="B38:B39"/>
    <mergeCell ref="C38:C39"/>
    <mergeCell ref="D38:D39"/>
    <mergeCell ref="E38:E39"/>
    <mergeCell ref="F38:F39"/>
    <mergeCell ref="H38:H39"/>
    <mergeCell ref="I38:I39"/>
    <mergeCell ref="K38:K39"/>
    <mergeCell ref="L38:L39"/>
    <mergeCell ref="N38:N39"/>
    <mergeCell ref="O38:O39"/>
    <mergeCell ref="Q38:Q39"/>
    <mergeCell ref="R38:R39"/>
    <mergeCell ref="T38:T39"/>
    <mergeCell ref="U38:U39"/>
    <mergeCell ref="W38:W39"/>
    <mergeCell ref="X38:X39"/>
    <mergeCell ref="Z38:Z39"/>
    <mergeCell ref="AA38:AA39"/>
    <mergeCell ref="AC38:AC39"/>
    <mergeCell ref="AD38:AD39"/>
    <mergeCell ref="AF38:AF39"/>
    <mergeCell ref="AG38:AG39"/>
    <mergeCell ref="AI38:AI39"/>
    <mergeCell ref="AJ38:AJ39"/>
    <mergeCell ref="AL38:AL39"/>
    <mergeCell ref="AM38:AM39"/>
    <mergeCell ref="AO38:AO39"/>
    <mergeCell ref="AP38:AP39"/>
    <mergeCell ref="AR38:AR39"/>
    <mergeCell ref="AS38:AS39"/>
    <mergeCell ref="AU38:AU39"/>
    <mergeCell ref="AV38:AV39"/>
    <mergeCell ref="AX38:AX39"/>
    <mergeCell ref="AY38:AY39"/>
    <mergeCell ref="BA38:BA39"/>
    <mergeCell ref="BB38:BB39"/>
    <mergeCell ref="BD38:BD39"/>
    <mergeCell ref="BE38:BE39"/>
    <mergeCell ref="BG38:BG39"/>
    <mergeCell ref="BH38:BH39"/>
    <mergeCell ref="BJ38:BJ39"/>
    <mergeCell ref="BK38:BK39"/>
    <mergeCell ref="BM38:BM39"/>
    <mergeCell ref="BN38:BN39"/>
    <mergeCell ref="BP38:BP39"/>
    <mergeCell ref="BQ38:BQ39"/>
    <mergeCell ref="BS38:BS39"/>
    <mergeCell ref="BT38:BT39"/>
    <mergeCell ref="BV38:BV39"/>
    <mergeCell ref="BW38:BW39"/>
    <mergeCell ref="BY38:BY39"/>
    <mergeCell ref="BZ38:BZ39"/>
    <mergeCell ref="CB38:CB39"/>
    <mergeCell ref="CC38:CC39"/>
    <mergeCell ref="CE38:CE39"/>
    <mergeCell ref="CF38:CF39"/>
    <mergeCell ref="CH38:CH39"/>
    <mergeCell ref="CI38:CI39"/>
    <mergeCell ref="CK38:CK39"/>
    <mergeCell ref="CL38:CL39"/>
    <mergeCell ref="CN38:CN39"/>
    <mergeCell ref="CO38:CO39"/>
    <mergeCell ref="CQ38:CQ39"/>
    <mergeCell ref="CR38:CR39"/>
    <mergeCell ref="CT38:CT39"/>
    <mergeCell ref="CU38:CU39"/>
    <mergeCell ref="CW38:CW39"/>
    <mergeCell ref="CX38:CX39"/>
    <mergeCell ref="CZ38:CZ39"/>
    <mergeCell ref="DA38:DA39"/>
    <mergeCell ref="DC38:DC39"/>
    <mergeCell ref="DD38:DD39"/>
    <mergeCell ref="DF38:DF39"/>
    <mergeCell ref="DG38:DG39"/>
    <mergeCell ref="DI38:DI39"/>
    <mergeCell ref="DJ38:DJ39"/>
    <mergeCell ref="DL38:DL39"/>
    <mergeCell ref="DM38:DM39"/>
    <mergeCell ref="DO38:DO39"/>
    <mergeCell ref="DP38:DP39"/>
    <mergeCell ref="DR38:DR39"/>
    <mergeCell ref="DS38:DS39"/>
    <mergeCell ref="DU38:DU39"/>
    <mergeCell ref="DV38:DV39"/>
    <mergeCell ref="DX38:DX39"/>
    <mergeCell ref="DY38:DY39"/>
    <mergeCell ref="EA38:EA39"/>
    <mergeCell ref="EB38:EB39"/>
    <mergeCell ref="ED38:ED39"/>
    <mergeCell ref="EE38:EE39"/>
    <mergeCell ref="EG38:EG39"/>
    <mergeCell ref="EH38:EH39"/>
    <mergeCell ref="EJ38:EJ39"/>
    <mergeCell ref="EK38:EK39"/>
    <mergeCell ref="EM38:EM39"/>
    <mergeCell ref="EN38:EN39"/>
    <mergeCell ref="EP38:EP39"/>
    <mergeCell ref="EQ38:EQ39"/>
    <mergeCell ref="ES38:ES39"/>
    <mergeCell ref="ET38:ET39"/>
    <mergeCell ref="EV38:EV39"/>
    <mergeCell ref="EW38:EW39"/>
    <mergeCell ref="EY38:EY39"/>
    <mergeCell ref="EZ38:EZ39"/>
    <mergeCell ref="FB38:FB39"/>
    <mergeCell ref="FC38:FC39"/>
    <mergeCell ref="FE38:FE39"/>
    <mergeCell ref="FF38:FF39"/>
    <mergeCell ref="FH38:FH39"/>
    <mergeCell ref="FI38:FI39"/>
    <mergeCell ref="FK38:FK39"/>
    <mergeCell ref="FL38:FL39"/>
    <mergeCell ref="FN38:FN39"/>
    <mergeCell ref="FO38:FO39"/>
    <mergeCell ref="FQ38:FQ39"/>
    <mergeCell ref="FR38:FR39"/>
    <mergeCell ref="FT38:FT39"/>
    <mergeCell ref="FU38:FU39"/>
    <mergeCell ref="FW38:FW39"/>
    <mergeCell ref="FX38:FX39"/>
    <mergeCell ref="FZ38:FZ39"/>
    <mergeCell ref="GA38:GA39"/>
    <mergeCell ref="GC38:GC39"/>
    <mergeCell ref="GD38:GD39"/>
    <mergeCell ref="GF38:GF39"/>
    <mergeCell ref="GG38:GG39"/>
    <mergeCell ref="GI38:GI39"/>
    <mergeCell ref="GJ38:GJ39"/>
    <mergeCell ref="GL38:GL39"/>
    <mergeCell ref="GM38:GM39"/>
    <mergeCell ref="GO38:GO39"/>
    <mergeCell ref="GP38:GP39"/>
    <mergeCell ref="GR38:GR39"/>
    <mergeCell ref="GS38:GS39"/>
    <mergeCell ref="GU38:GU39"/>
    <mergeCell ref="GV38:GV39"/>
    <mergeCell ref="GX38:GX39"/>
    <mergeCell ref="GY38:GY39"/>
    <mergeCell ref="HA38:HA39"/>
    <mergeCell ref="HB38:HB39"/>
    <mergeCell ref="HD38:HD39"/>
    <mergeCell ref="HE38:HE39"/>
    <mergeCell ref="HG38:HG39"/>
    <mergeCell ref="HH38:HH39"/>
    <mergeCell ref="HJ38:HJ39"/>
    <mergeCell ref="HK38:HK39"/>
    <mergeCell ref="HM38:HM39"/>
    <mergeCell ref="HN38:HN39"/>
    <mergeCell ref="HP38:HP39"/>
    <mergeCell ref="HQ38:HQ39"/>
    <mergeCell ref="HS38:HS39"/>
    <mergeCell ref="HT38:HT39"/>
    <mergeCell ref="HV38:HV39"/>
    <mergeCell ref="HW38:HW39"/>
    <mergeCell ref="HY38:HY39"/>
    <mergeCell ref="HZ38:HZ39"/>
    <mergeCell ref="IB38:IB39"/>
    <mergeCell ref="IC38:IC39"/>
    <mergeCell ref="IE38:IE39"/>
    <mergeCell ref="IF38:IF39"/>
    <mergeCell ref="IH38:IH39"/>
    <mergeCell ref="II38:II39"/>
    <mergeCell ref="IK38:IK39"/>
    <mergeCell ref="IO38:IO39"/>
    <mergeCell ref="IQ38:IQ39"/>
    <mergeCell ref="IR38:IR39"/>
    <mergeCell ref="IS38:IS39"/>
    <mergeCell ref="B40:B41"/>
    <mergeCell ref="C40:C41"/>
    <mergeCell ref="D40:D41"/>
    <mergeCell ref="E40:E41"/>
    <mergeCell ref="F40:F41"/>
    <mergeCell ref="H40:H41"/>
    <mergeCell ref="I40:I41"/>
    <mergeCell ref="K40:K41"/>
    <mergeCell ref="L40:L41"/>
    <mergeCell ref="N40:N41"/>
    <mergeCell ref="O40:O41"/>
    <mergeCell ref="Q40:Q41"/>
    <mergeCell ref="R40:R41"/>
    <mergeCell ref="T40:T41"/>
    <mergeCell ref="U40:U41"/>
    <mergeCell ref="W40:W41"/>
    <mergeCell ref="X40:X41"/>
    <mergeCell ref="Z40:Z41"/>
    <mergeCell ref="AA40:AA41"/>
    <mergeCell ref="AC40:AC41"/>
    <mergeCell ref="AD40:AD41"/>
    <mergeCell ref="AF40:AF41"/>
    <mergeCell ref="AG40:AG41"/>
    <mergeCell ref="AI40:AI41"/>
    <mergeCell ref="AJ40:AJ41"/>
    <mergeCell ref="AL40:AL41"/>
    <mergeCell ref="AM40:AM41"/>
    <mergeCell ref="AO40:AO41"/>
    <mergeCell ref="AP40:AP41"/>
    <mergeCell ref="AR40:AR41"/>
    <mergeCell ref="AS40:AS41"/>
    <mergeCell ref="AU40:AU41"/>
    <mergeCell ref="AV40:AV41"/>
    <mergeCell ref="AX40:AX41"/>
    <mergeCell ref="AY40:AY41"/>
    <mergeCell ref="BA40:BA41"/>
    <mergeCell ref="BB40:BB41"/>
    <mergeCell ref="BD40:BD41"/>
    <mergeCell ref="BE40:BE41"/>
    <mergeCell ref="BG40:BG41"/>
    <mergeCell ref="BH40:BH41"/>
    <mergeCell ref="BJ40:BJ41"/>
    <mergeCell ref="BK40:BK41"/>
    <mergeCell ref="BM40:BM41"/>
    <mergeCell ref="BN40:BN41"/>
    <mergeCell ref="BP40:BP41"/>
    <mergeCell ref="BQ40:BQ41"/>
    <mergeCell ref="BS40:BS41"/>
    <mergeCell ref="BT40:BT41"/>
    <mergeCell ref="BV40:BV41"/>
    <mergeCell ref="BW40:BW41"/>
    <mergeCell ref="BY40:BY41"/>
    <mergeCell ref="BZ40:BZ41"/>
    <mergeCell ref="CB40:CB41"/>
    <mergeCell ref="CC40:CC41"/>
    <mergeCell ref="CE40:CE41"/>
    <mergeCell ref="CF40:CF41"/>
    <mergeCell ref="CH40:CH41"/>
    <mergeCell ref="CI40:CI41"/>
    <mergeCell ref="CK40:CK41"/>
    <mergeCell ref="CL40:CL41"/>
    <mergeCell ref="CN40:CN41"/>
    <mergeCell ref="CO40:CO41"/>
    <mergeCell ref="CQ40:CQ41"/>
    <mergeCell ref="CR40:CR41"/>
    <mergeCell ref="CT40:CT41"/>
    <mergeCell ref="CU40:CU41"/>
    <mergeCell ref="CW40:CW41"/>
    <mergeCell ref="CX40:CX41"/>
    <mergeCell ref="CZ40:CZ41"/>
    <mergeCell ref="DA40:DA41"/>
    <mergeCell ref="DC40:DC41"/>
    <mergeCell ref="DD40:DD41"/>
    <mergeCell ref="DF40:DF41"/>
    <mergeCell ref="DG40:DG41"/>
    <mergeCell ref="DI40:DI41"/>
    <mergeCell ref="DJ40:DJ41"/>
    <mergeCell ref="DL40:DL41"/>
    <mergeCell ref="DM40:DM41"/>
    <mergeCell ref="DO40:DO41"/>
    <mergeCell ref="DP40:DP41"/>
    <mergeCell ref="DR40:DR41"/>
    <mergeCell ref="DS40:DS41"/>
    <mergeCell ref="DU40:DU41"/>
    <mergeCell ref="DV40:DV41"/>
    <mergeCell ref="DX40:DX41"/>
    <mergeCell ref="DY40:DY41"/>
    <mergeCell ref="EA40:EA41"/>
    <mergeCell ref="EB40:EB41"/>
    <mergeCell ref="ED40:ED41"/>
    <mergeCell ref="EE40:EE41"/>
    <mergeCell ref="EG40:EG41"/>
    <mergeCell ref="EH40:EH41"/>
    <mergeCell ref="EJ40:EJ41"/>
    <mergeCell ref="EK40:EK41"/>
    <mergeCell ref="EM40:EM41"/>
    <mergeCell ref="EN40:EN41"/>
    <mergeCell ref="EP40:EP41"/>
    <mergeCell ref="EQ40:EQ41"/>
    <mergeCell ref="ES40:ES41"/>
    <mergeCell ref="ET40:ET41"/>
    <mergeCell ref="EV40:EV41"/>
    <mergeCell ref="EW40:EW41"/>
    <mergeCell ref="EY40:EY41"/>
    <mergeCell ref="EZ40:EZ41"/>
    <mergeCell ref="FB40:FB41"/>
    <mergeCell ref="FC40:FC41"/>
    <mergeCell ref="FE40:FE41"/>
    <mergeCell ref="FF40:FF41"/>
    <mergeCell ref="FH40:FH41"/>
    <mergeCell ref="FI40:FI41"/>
    <mergeCell ref="FK40:FK41"/>
    <mergeCell ref="FL40:FL41"/>
    <mergeCell ref="FN40:FN41"/>
    <mergeCell ref="FO40:FO41"/>
    <mergeCell ref="FQ40:FQ41"/>
    <mergeCell ref="FR40:FR41"/>
    <mergeCell ref="FT40:FT41"/>
    <mergeCell ref="FU40:FU41"/>
    <mergeCell ref="FW40:FW41"/>
    <mergeCell ref="FX40:FX41"/>
    <mergeCell ref="FZ40:FZ41"/>
    <mergeCell ref="GA40:GA41"/>
    <mergeCell ref="GC40:GC41"/>
    <mergeCell ref="GD40:GD41"/>
    <mergeCell ref="GF40:GF41"/>
    <mergeCell ref="GG40:GG41"/>
    <mergeCell ref="GI40:GI41"/>
    <mergeCell ref="GJ40:GJ41"/>
    <mergeCell ref="GL40:GL41"/>
    <mergeCell ref="GM40:GM41"/>
    <mergeCell ref="GO40:GO41"/>
    <mergeCell ref="GP40:GP41"/>
    <mergeCell ref="GR40:GR41"/>
    <mergeCell ref="GS40:GS41"/>
    <mergeCell ref="GU40:GU41"/>
    <mergeCell ref="GV40:GV41"/>
    <mergeCell ref="GX40:GX41"/>
    <mergeCell ref="GY40:GY41"/>
    <mergeCell ref="HA40:HA41"/>
    <mergeCell ref="HB40:HB41"/>
    <mergeCell ref="HD40:HD41"/>
    <mergeCell ref="HE40:HE41"/>
    <mergeCell ref="HG40:HG41"/>
    <mergeCell ref="HH40:HH41"/>
    <mergeCell ref="HJ40:HJ41"/>
    <mergeCell ref="HK40:HK41"/>
    <mergeCell ref="HM40:HM41"/>
    <mergeCell ref="HN40:HN41"/>
    <mergeCell ref="HP40:HP41"/>
    <mergeCell ref="HQ40:HQ41"/>
    <mergeCell ref="HS40:HS41"/>
    <mergeCell ref="HT40:HT41"/>
    <mergeCell ref="HV40:HV41"/>
    <mergeCell ref="HW40:HW41"/>
    <mergeCell ref="HY40:HY41"/>
    <mergeCell ref="HZ40:HZ41"/>
    <mergeCell ref="IB40:IB41"/>
    <mergeCell ref="IC40:IC41"/>
    <mergeCell ref="IE40:IE41"/>
    <mergeCell ref="IF40:IF41"/>
    <mergeCell ref="IH40:IH41"/>
    <mergeCell ref="II40:II41"/>
    <mergeCell ref="IK40:IK41"/>
    <mergeCell ref="IO40:IO41"/>
    <mergeCell ref="IQ40:IQ41"/>
    <mergeCell ref="IR40:IR41"/>
    <mergeCell ref="IS40:IS41"/>
    <mergeCell ref="B42:B43"/>
    <mergeCell ref="C42:C43"/>
    <mergeCell ref="D42:D43"/>
    <mergeCell ref="E42:E43"/>
    <mergeCell ref="F42:F43"/>
    <mergeCell ref="H42:H43"/>
    <mergeCell ref="I42:I43"/>
    <mergeCell ref="K42:K43"/>
    <mergeCell ref="L42:L43"/>
    <mergeCell ref="N42:N43"/>
    <mergeCell ref="O42:O43"/>
    <mergeCell ref="Q42:Q43"/>
    <mergeCell ref="R42:R43"/>
    <mergeCell ref="T42:T43"/>
    <mergeCell ref="U42:U43"/>
    <mergeCell ref="W42:W43"/>
    <mergeCell ref="X42:X43"/>
    <mergeCell ref="Z42:Z43"/>
    <mergeCell ref="AA42:AA43"/>
    <mergeCell ref="AC42:AC43"/>
    <mergeCell ref="AD42:AD43"/>
    <mergeCell ref="AF42:AF43"/>
    <mergeCell ref="AG42:AG43"/>
    <mergeCell ref="AI42:AI43"/>
    <mergeCell ref="AJ42:AJ43"/>
    <mergeCell ref="AL42:AL43"/>
    <mergeCell ref="AM42:AM43"/>
    <mergeCell ref="AO42:AO43"/>
    <mergeCell ref="AP42:AP43"/>
    <mergeCell ref="AR42:AR43"/>
    <mergeCell ref="AS42:AS43"/>
    <mergeCell ref="AU42:AU43"/>
    <mergeCell ref="AV42:AV43"/>
    <mergeCell ref="AX42:AX43"/>
    <mergeCell ref="AY42:AY43"/>
    <mergeCell ref="BA42:BA43"/>
    <mergeCell ref="BB42:BB43"/>
    <mergeCell ref="BD42:BD43"/>
    <mergeCell ref="BE42:BE43"/>
    <mergeCell ref="BG42:BG43"/>
    <mergeCell ref="BH42:BH43"/>
    <mergeCell ref="BJ42:BJ43"/>
    <mergeCell ref="BK42:BK43"/>
    <mergeCell ref="BM42:BM43"/>
    <mergeCell ref="BN42:BN43"/>
    <mergeCell ref="BP42:BP43"/>
    <mergeCell ref="BQ42:BQ43"/>
    <mergeCell ref="BS42:BS43"/>
    <mergeCell ref="BT42:BT43"/>
    <mergeCell ref="BV42:BV43"/>
    <mergeCell ref="BW42:BW43"/>
    <mergeCell ref="BY42:BY43"/>
    <mergeCell ref="BZ42:BZ43"/>
    <mergeCell ref="CB42:CB43"/>
    <mergeCell ref="CC42:CC43"/>
    <mergeCell ref="CE42:CE43"/>
    <mergeCell ref="CF42:CF43"/>
    <mergeCell ref="CH42:CH43"/>
    <mergeCell ref="CI42:CI43"/>
    <mergeCell ref="CK42:CK43"/>
    <mergeCell ref="CL42:CL43"/>
    <mergeCell ref="CN42:CN43"/>
    <mergeCell ref="CO42:CO43"/>
    <mergeCell ref="CQ42:CQ43"/>
    <mergeCell ref="CR42:CR43"/>
    <mergeCell ref="CT42:CT43"/>
    <mergeCell ref="CU42:CU43"/>
    <mergeCell ref="CW42:CW43"/>
    <mergeCell ref="CX42:CX43"/>
    <mergeCell ref="CZ42:CZ43"/>
    <mergeCell ref="DA42:DA43"/>
    <mergeCell ref="DC42:DC43"/>
    <mergeCell ref="DD42:DD43"/>
    <mergeCell ref="DF42:DF43"/>
    <mergeCell ref="DG42:DG43"/>
    <mergeCell ref="DI42:DI43"/>
    <mergeCell ref="DJ42:DJ43"/>
    <mergeCell ref="DL42:DL43"/>
    <mergeCell ref="DM42:DM43"/>
    <mergeCell ref="DO42:DO43"/>
    <mergeCell ref="DP42:DP43"/>
    <mergeCell ref="DR42:DR43"/>
    <mergeCell ref="DS42:DS43"/>
    <mergeCell ref="DU42:DU43"/>
    <mergeCell ref="DV42:DV43"/>
    <mergeCell ref="DX42:DX43"/>
    <mergeCell ref="DY42:DY43"/>
    <mergeCell ref="EA42:EA43"/>
    <mergeCell ref="EB42:EB43"/>
    <mergeCell ref="ED42:ED43"/>
    <mergeCell ref="EE42:EE43"/>
    <mergeCell ref="EG42:EG43"/>
    <mergeCell ref="EH42:EH43"/>
    <mergeCell ref="EJ42:EJ43"/>
    <mergeCell ref="EK42:EK43"/>
    <mergeCell ref="EM42:EM43"/>
    <mergeCell ref="EN42:EN43"/>
    <mergeCell ref="EP42:EP43"/>
    <mergeCell ref="EQ42:EQ43"/>
    <mergeCell ref="ES42:ES43"/>
    <mergeCell ref="ET42:ET43"/>
    <mergeCell ref="EV42:EV43"/>
    <mergeCell ref="EW42:EW43"/>
    <mergeCell ref="EY42:EY43"/>
    <mergeCell ref="EZ42:EZ43"/>
    <mergeCell ref="FB42:FB43"/>
    <mergeCell ref="FC42:FC43"/>
    <mergeCell ref="FE42:FE43"/>
    <mergeCell ref="FF42:FF43"/>
    <mergeCell ref="FH42:FH43"/>
    <mergeCell ref="FI42:FI43"/>
    <mergeCell ref="FK42:FK43"/>
    <mergeCell ref="FL42:FL43"/>
    <mergeCell ref="FN42:FN43"/>
    <mergeCell ref="FO42:FO43"/>
    <mergeCell ref="FQ42:FQ43"/>
    <mergeCell ref="FR42:FR43"/>
    <mergeCell ref="FT42:FT43"/>
    <mergeCell ref="FU42:FU43"/>
    <mergeCell ref="FW42:FW43"/>
    <mergeCell ref="FX42:FX43"/>
    <mergeCell ref="FZ42:FZ43"/>
    <mergeCell ref="GA42:GA43"/>
    <mergeCell ref="GC42:GC43"/>
    <mergeCell ref="GD42:GD43"/>
    <mergeCell ref="GF42:GF43"/>
    <mergeCell ref="GG42:GG43"/>
    <mergeCell ref="GI42:GI43"/>
    <mergeCell ref="GJ42:GJ43"/>
    <mergeCell ref="GL42:GL43"/>
    <mergeCell ref="GM42:GM43"/>
    <mergeCell ref="GO42:GO43"/>
    <mergeCell ref="GP42:GP43"/>
    <mergeCell ref="GR42:GR43"/>
    <mergeCell ref="GS42:GS43"/>
    <mergeCell ref="GU42:GU43"/>
    <mergeCell ref="GV42:GV43"/>
    <mergeCell ref="GX42:GX43"/>
    <mergeCell ref="GY42:GY43"/>
    <mergeCell ref="HA42:HA43"/>
    <mergeCell ref="HB42:HB43"/>
    <mergeCell ref="HD42:HD43"/>
    <mergeCell ref="HE42:HE43"/>
    <mergeCell ref="HG42:HG43"/>
    <mergeCell ref="HH42:HH43"/>
    <mergeCell ref="HJ42:HJ43"/>
    <mergeCell ref="HK42:HK43"/>
    <mergeCell ref="HM42:HM43"/>
    <mergeCell ref="HN42:HN43"/>
    <mergeCell ref="HP42:HP43"/>
    <mergeCell ref="HQ42:HQ43"/>
    <mergeCell ref="HS42:HS43"/>
    <mergeCell ref="HT42:HT43"/>
    <mergeCell ref="HV42:HV43"/>
    <mergeCell ref="HW42:HW43"/>
    <mergeCell ref="HY42:HY43"/>
    <mergeCell ref="HZ42:HZ43"/>
    <mergeCell ref="IB42:IB43"/>
    <mergeCell ref="IC42:IC43"/>
    <mergeCell ref="IE42:IE43"/>
    <mergeCell ref="IF42:IF43"/>
    <mergeCell ref="IH42:IH43"/>
    <mergeCell ref="II42:II43"/>
    <mergeCell ref="IK42:IK43"/>
    <mergeCell ref="IO42:IO43"/>
    <mergeCell ref="IQ42:IQ43"/>
    <mergeCell ref="IR42:IR43"/>
    <mergeCell ref="IS42:IS43"/>
    <mergeCell ref="B44:B45"/>
    <mergeCell ref="C44:C45"/>
    <mergeCell ref="D44:D45"/>
    <mergeCell ref="E44:E45"/>
    <mergeCell ref="F44:F45"/>
    <mergeCell ref="H44:H45"/>
    <mergeCell ref="I44:I45"/>
    <mergeCell ref="K44:K45"/>
    <mergeCell ref="L44:L45"/>
    <mergeCell ref="N44:N45"/>
    <mergeCell ref="O44:O45"/>
    <mergeCell ref="Q44:Q45"/>
    <mergeCell ref="R44:R45"/>
    <mergeCell ref="T44:T45"/>
    <mergeCell ref="U44:U45"/>
    <mergeCell ref="W44:W45"/>
    <mergeCell ref="X44:X45"/>
    <mergeCell ref="Z44:Z45"/>
    <mergeCell ref="AA44:AA45"/>
    <mergeCell ref="AC44:AC45"/>
    <mergeCell ref="AD44:AD45"/>
    <mergeCell ref="AF44:AF45"/>
    <mergeCell ref="AG44:AG45"/>
    <mergeCell ref="AI44:AI45"/>
    <mergeCell ref="AJ44:AJ45"/>
    <mergeCell ref="AL44:AL45"/>
    <mergeCell ref="AM44:AM45"/>
    <mergeCell ref="AO44:AO45"/>
    <mergeCell ref="AP44:AP45"/>
    <mergeCell ref="AR44:AR45"/>
    <mergeCell ref="AS44:AS45"/>
    <mergeCell ref="AU44:AU45"/>
    <mergeCell ref="AV44:AV45"/>
    <mergeCell ref="AX44:AX45"/>
    <mergeCell ref="AY44:AY45"/>
    <mergeCell ref="BA44:BA45"/>
    <mergeCell ref="BB44:BB45"/>
    <mergeCell ref="BD44:BD45"/>
    <mergeCell ref="BE44:BE45"/>
    <mergeCell ref="BG44:BG45"/>
    <mergeCell ref="BH44:BH45"/>
    <mergeCell ref="BJ44:BJ45"/>
    <mergeCell ref="BK44:BK45"/>
    <mergeCell ref="BM44:BM45"/>
    <mergeCell ref="BN44:BN45"/>
    <mergeCell ref="BP44:BP45"/>
    <mergeCell ref="BQ44:BQ45"/>
    <mergeCell ref="BS44:BS45"/>
    <mergeCell ref="BT44:BT45"/>
    <mergeCell ref="BV44:BV45"/>
    <mergeCell ref="BW44:BW45"/>
    <mergeCell ref="BY44:BY45"/>
    <mergeCell ref="BZ44:BZ45"/>
    <mergeCell ref="CB44:CB45"/>
    <mergeCell ref="CC44:CC45"/>
    <mergeCell ref="CE44:CE45"/>
    <mergeCell ref="CF44:CF45"/>
    <mergeCell ref="CH44:CH45"/>
    <mergeCell ref="CI44:CI45"/>
    <mergeCell ref="CK44:CK45"/>
    <mergeCell ref="CL44:CL45"/>
    <mergeCell ref="CN44:CN45"/>
    <mergeCell ref="CO44:CO45"/>
    <mergeCell ref="CQ44:CQ45"/>
    <mergeCell ref="CR44:CR45"/>
    <mergeCell ref="CT44:CT45"/>
    <mergeCell ref="CU44:CU45"/>
    <mergeCell ref="CW44:CW45"/>
    <mergeCell ref="CX44:CX45"/>
    <mergeCell ref="CZ44:CZ45"/>
    <mergeCell ref="DA44:DA45"/>
    <mergeCell ref="DC44:DC45"/>
    <mergeCell ref="DD44:DD45"/>
    <mergeCell ref="DF44:DF45"/>
    <mergeCell ref="DG44:DG45"/>
    <mergeCell ref="DI44:DI45"/>
    <mergeCell ref="DJ44:DJ45"/>
    <mergeCell ref="DL44:DL45"/>
    <mergeCell ref="DM44:DM45"/>
    <mergeCell ref="DO44:DO45"/>
    <mergeCell ref="DP44:DP45"/>
    <mergeCell ref="DR44:DR45"/>
    <mergeCell ref="DS44:DS45"/>
    <mergeCell ref="DU44:DU45"/>
    <mergeCell ref="DV44:DV45"/>
    <mergeCell ref="DX44:DX45"/>
    <mergeCell ref="DY44:DY45"/>
    <mergeCell ref="EA44:EA45"/>
    <mergeCell ref="EB44:EB45"/>
    <mergeCell ref="ED44:ED45"/>
    <mergeCell ref="EE44:EE45"/>
    <mergeCell ref="EG44:EG45"/>
    <mergeCell ref="EH44:EH45"/>
    <mergeCell ref="EJ44:EJ45"/>
    <mergeCell ref="EK44:EK45"/>
    <mergeCell ref="EM44:EM45"/>
    <mergeCell ref="EN44:EN45"/>
    <mergeCell ref="EP44:EP45"/>
    <mergeCell ref="EQ44:EQ45"/>
    <mergeCell ref="ES44:ES45"/>
    <mergeCell ref="ET44:ET45"/>
    <mergeCell ref="EV44:EV45"/>
    <mergeCell ref="EW44:EW45"/>
    <mergeCell ref="EY44:EY45"/>
    <mergeCell ref="EZ44:EZ45"/>
    <mergeCell ref="FB44:FB45"/>
    <mergeCell ref="FC44:FC45"/>
    <mergeCell ref="FE44:FE45"/>
    <mergeCell ref="FF44:FF45"/>
    <mergeCell ref="FH44:FH45"/>
    <mergeCell ref="FI44:FI45"/>
    <mergeCell ref="FK44:FK45"/>
    <mergeCell ref="FL44:FL45"/>
    <mergeCell ref="FN44:FN45"/>
    <mergeCell ref="FO44:FO45"/>
    <mergeCell ref="FQ44:FQ45"/>
    <mergeCell ref="FR44:FR45"/>
    <mergeCell ref="FT44:FT45"/>
    <mergeCell ref="FU44:FU45"/>
    <mergeCell ref="FW44:FW45"/>
    <mergeCell ref="FX44:FX45"/>
    <mergeCell ref="FZ44:FZ45"/>
    <mergeCell ref="GA44:GA45"/>
    <mergeCell ref="GC44:GC45"/>
    <mergeCell ref="GD44:GD45"/>
    <mergeCell ref="GF44:GF45"/>
    <mergeCell ref="GG44:GG45"/>
    <mergeCell ref="GI44:GI45"/>
    <mergeCell ref="GJ44:GJ45"/>
    <mergeCell ref="GL44:GL45"/>
    <mergeCell ref="GM44:GM45"/>
    <mergeCell ref="GO44:GO45"/>
    <mergeCell ref="GP44:GP45"/>
    <mergeCell ref="GR44:GR45"/>
    <mergeCell ref="GS44:GS45"/>
    <mergeCell ref="GU44:GU45"/>
    <mergeCell ref="GV44:GV45"/>
    <mergeCell ref="GX44:GX45"/>
    <mergeCell ref="GY44:GY45"/>
    <mergeCell ref="HA44:HA45"/>
    <mergeCell ref="HB44:HB45"/>
    <mergeCell ref="HD44:HD45"/>
    <mergeCell ref="HE44:HE45"/>
    <mergeCell ref="HG44:HG45"/>
    <mergeCell ref="HH44:HH45"/>
    <mergeCell ref="HJ44:HJ45"/>
    <mergeCell ref="HK44:HK45"/>
    <mergeCell ref="HM44:HM45"/>
    <mergeCell ref="HN44:HN45"/>
    <mergeCell ref="HP44:HP45"/>
    <mergeCell ref="HQ44:HQ45"/>
    <mergeCell ref="HS44:HS45"/>
    <mergeCell ref="HT44:HT45"/>
    <mergeCell ref="HV44:HV45"/>
    <mergeCell ref="HW44:HW45"/>
    <mergeCell ref="HY44:HY45"/>
    <mergeCell ref="HZ44:HZ45"/>
    <mergeCell ref="IB44:IB45"/>
    <mergeCell ref="IC44:IC45"/>
    <mergeCell ref="IE44:IE45"/>
    <mergeCell ref="IF44:IF45"/>
    <mergeCell ref="IH44:IH45"/>
    <mergeCell ref="II44:II45"/>
    <mergeCell ref="IK44:IK45"/>
    <mergeCell ref="IO44:IO45"/>
    <mergeCell ref="IQ44:IQ45"/>
    <mergeCell ref="IR44:IR45"/>
    <mergeCell ref="IS44:IS45"/>
    <mergeCell ref="B46:B47"/>
    <mergeCell ref="C46:C47"/>
    <mergeCell ref="D46:D47"/>
    <mergeCell ref="E46:E47"/>
    <mergeCell ref="F46:F47"/>
    <mergeCell ref="H46:H47"/>
    <mergeCell ref="I46:I47"/>
    <mergeCell ref="K46:K47"/>
    <mergeCell ref="L46:L47"/>
    <mergeCell ref="N46:N47"/>
    <mergeCell ref="O46:O47"/>
    <mergeCell ref="Q46:Q47"/>
    <mergeCell ref="R46:R47"/>
    <mergeCell ref="T46:T47"/>
    <mergeCell ref="U46:U47"/>
    <mergeCell ref="W46:W47"/>
    <mergeCell ref="X46:X47"/>
    <mergeCell ref="Z46:Z47"/>
    <mergeCell ref="AA46:AA47"/>
    <mergeCell ref="AC46:AC47"/>
    <mergeCell ref="AD46:AD47"/>
    <mergeCell ref="AF46:AF47"/>
    <mergeCell ref="AG46:AG47"/>
    <mergeCell ref="AI46:AI47"/>
    <mergeCell ref="AJ46:AJ47"/>
    <mergeCell ref="AL46:AL47"/>
    <mergeCell ref="AM46:AM47"/>
    <mergeCell ref="AO46:AO47"/>
    <mergeCell ref="AP46:AP47"/>
    <mergeCell ref="AR46:AR47"/>
    <mergeCell ref="AS46:AS47"/>
    <mergeCell ref="AU46:AU47"/>
    <mergeCell ref="AV46:AV47"/>
    <mergeCell ref="AX46:AX47"/>
    <mergeCell ref="AY46:AY47"/>
    <mergeCell ref="BA46:BA47"/>
    <mergeCell ref="BB46:BB47"/>
    <mergeCell ref="BD46:BD47"/>
    <mergeCell ref="BE46:BE47"/>
    <mergeCell ref="BG46:BG47"/>
    <mergeCell ref="BH46:BH47"/>
    <mergeCell ref="BJ46:BJ47"/>
    <mergeCell ref="BK46:BK47"/>
    <mergeCell ref="BM46:BM47"/>
    <mergeCell ref="BN46:BN47"/>
    <mergeCell ref="BP46:BP47"/>
    <mergeCell ref="BQ46:BQ47"/>
    <mergeCell ref="BS46:BS47"/>
    <mergeCell ref="BT46:BT47"/>
    <mergeCell ref="BV46:BV47"/>
    <mergeCell ref="BW46:BW47"/>
    <mergeCell ref="BY46:BY47"/>
    <mergeCell ref="BZ46:BZ47"/>
    <mergeCell ref="CB46:CB47"/>
    <mergeCell ref="CC46:CC47"/>
    <mergeCell ref="CE46:CE47"/>
    <mergeCell ref="CF46:CF47"/>
    <mergeCell ref="CH46:CH47"/>
    <mergeCell ref="CI46:CI47"/>
    <mergeCell ref="CK46:CK47"/>
    <mergeCell ref="CL46:CL47"/>
    <mergeCell ref="CN46:CN47"/>
    <mergeCell ref="CO46:CO47"/>
    <mergeCell ref="CQ46:CQ47"/>
    <mergeCell ref="CR46:CR47"/>
    <mergeCell ref="CT46:CT47"/>
    <mergeCell ref="CU46:CU47"/>
    <mergeCell ref="CW46:CW47"/>
    <mergeCell ref="CX46:CX47"/>
    <mergeCell ref="CZ46:CZ47"/>
    <mergeCell ref="DA46:DA47"/>
    <mergeCell ref="DC46:DC47"/>
    <mergeCell ref="DD46:DD47"/>
    <mergeCell ref="DF46:DF47"/>
    <mergeCell ref="DG46:DG47"/>
    <mergeCell ref="DI46:DI47"/>
    <mergeCell ref="DJ46:DJ47"/>
    <mergeCell ref="DL46:DL47"/>
    <mergeCell ref="DM46:DM47"/>
    <mergeCell ref="DO46:DO47"/>
    <mergeCell ref="DP46:DP47"/>
    <mergeCell ref="DR46:DR47"/>
    <mergeCell ref="DS46:DS47"/>
    <mergeCell ref="DU46:DU47"/>
    <mergeCell ref="DV46:DV47"/>
    <mergeCell ref="DX46:DX47"/>
    <mergeCell ref="DY46:DY47"/>
    <mergeCell ref="EA46:EA47"/>
    <mergeCell ref="EB46:EB47"/>
    <mergeCell ref="ED46:ED47"/>
    <mergeCell ref="EE46:EE47"/>
    <mergeCell ref="EG46:EG47"/>
    <mergeCell ref="EH46:EH47"/>
    <mergeCell ref="EJ46:EJ47"/>
    <mergeCell ref="EK46:EK47"/>
    <mergeCell ref="EM46:EM47"/>
    <mergeCell ref="EN46:EN47"/>
    <mergeCell ref="EP46:EP47"/>
    <mergeCell ref="EQ46:EQ47"/>
    <mergeCell ref="ES46:ES47"/>
    <mergeCell ref="ET46:ET47"/>
    <mergeCell ref="EV46:EV47"/>
    <mergeCell ref="EW46:EW47"/>
    <mergeCell ref="EY46:EY47"/>
    <mergeCell ref="EZ46:EZ47"/>
    <mergeCell ref="FB46:FB47"/>
    <mergeCell ref="FC46:FC47"/>
    <mergeCell ref="FE46:FE47"/>
    <mergeCell ref="FF46:FF47"/>
    <mergeCell ref="FH46:FH47"/>
    <mergeCell ref="FI46:FI47"/>
    <mergeCell ref="FK46:FK47"/>
    <mergeCell ref="FL46:FL47"/>
    <mergeCell ref="FN46:FN47"/>
    <mergeCell ref="FO46:FO47"/>
    <mergeCell ref="FQ46:FQ47"/>
    <mergeCell ref="FR46:FR47"/>
    <mergeCell ref="FT46:FT47"/>
    <mergeCell ref="FU46:FU47"/>
    <mergeCell ref="FW46:FW47"/>
    <mergeCell ref="FX46:FX47"/>
    <mergeCell ref="FZ46:FZ47"/>
    <mergeCell ref="GA46:GA47"/>
    <mergeCell ref="GC46:GC47"/>
    <mergeCell ref="GD46:GD47"/>
    <mergeCell ref="GF46:GF47"/>
    <mergeCell ref="GG46:GG47"/>
    <mergeCell ref="GI46:GI47"/>
    <mergeCell ref="GJ46:GJ47"/>
    <mergeCell ref="GL46:GL47"/>
    <mergeCell ref="GM46:GM47"/>
    <mergeCell ref="GO46:GO47"/>
    <mergeCell ref="GP46:GP47"/>
    <mergeCell ref="GR46:GR47"/>
    <mergeCell ref="GS46:GS47"/>
    <mergeCell ref="GU46:GU47"/>
    <mergeCell ref="GV46:GV47"/>
    <mergeCell ref="GX46:GX47"/>
    <mergeCell ref="GY46:GY47"/>
    <mergeCell ref="HA46:HA47"/>
    <mergeCell ref="HB46:HB47"/>
    <mergeCell ref="HD46:HD47"/>
    <mergeCell ref="HE46:HE47"/>
    <mergeCell ref="HG46:HG47"/>
    <mergeCell ref="HH46:HH47"/>
    <mergeCell ref="HJ46:HJ47"/>
    <mergeCell ref="HK46:HK47"/>
    <mergeCell ref="HM46:HM47"/>
    <mergeCell ref="HN46:HN47"/>
    <mergeCell ref="HP46:HP47"/>
    <mergeCell ref="HQ46:HQ47"/>
    <mergeCell ref="HS46:HS47"/>
    <mergeCell ref="HT46:HT47"/>
    <mergeCell ref="HV46:HV47"/>
    <mergeCell ref="HW46:HW47"/>
    <mergeCell ref="HY46:HY47"/>
    <mergeCell ref="HZ46:HZ47"/>
    <mergeCell ref="IB46:IB47"/>
    <mergeCell ref="IC46:IC47"/>
    <mergeCell ref="IE46:IE47"/>
    <mergeCell ref="IF46:IF47"/>
    <mergeCell ref="IH46:IH47"/>
    <mergeCell ref="II46:II47"/>
    <mergeCell ref="IK46:IK47"/>
    <mergeCell ref="IO46:IO47"/>
    <mergeCell ref="IQ46:IQ47"/>
    <mergeCell ref="IR46:IR47"/>
    <mergeCell ref="IS46:IS47"/>
    <mergeCell ref="B48:B49"/>
    <mergeCell ref="C48:C49"/>
    <mergeCell ref="D48:D49"/>
    <mergeCell ref="E48:E49"/>
    <mergeCell ref="F48:F49"/>
    <mergeCell ref="H48:H49"/>
    <mergeCell ref="I48:I49"/>
    <mergeCell ref="K48:K49"/>
    <mergeCell ref="L48:L49"/>
    <mergeCell ref="N48:N49"/>
    <mergeCell ref="O48:O49"/>
    <mergeCell ref="Q48:Q49"/>
    <mergeCell ref="R48:R49"/>
    <mergeCell ref="T48:T49"/>
    <mergeCell ref="U48:U49"/>
    <mergeCell ref="W48:W49"/>
    <mergeCell ref="X48:X49"/>
    <mergeCell ref="Z48:Z49"/>
    <mergeCell ref="AA48:AA49"/>
    <mergeCell ref="AC48:AC49"/>
    <mergeCell ref="AD48:AD49"/>
    <mergeCell ref="AF48:AF49"/>
    <mergeCell ref="AG48:AG49"/>
    <mergeCell ref="AI48:AI49"/>
    <mergeCell ref="AJ48:AJ49"/>
    <mergeCell ref="AL48:AL49"/>
    <mergeCell ref="AM48:AM49"/>
    <mergeCell ref="AO48:AO49"/>
    <mergeCell ref="AP48:AP49"/>
    <mergeCell ref="AR48:AR49"/>
    <mergeCell ref="AS48:AS49"/>
    <mergeCell ref="AU48:AU49"/>
    <mergeCell ref="AV48:AV49"/>
    <mergeCell ref="AX48:AX49"/>
    <mergeCell ref="AY48:AY49"/>
    <mergeCell ref="BA48:BA49"/>
    <mergeCell ref="BB48:BB49"/>
    <mergeCell ref="BD48:BD49"/>
    <mergeCell ref="BE48:BE49"/>
    <mergeCell ref="BG48:BG49"/>
    <mergeCell ref="BH48:BH49"/>
    <mergeCell ref="BJ48:BJ49"/>
    <mergeCell ref="BK48:BK49"/>
    <mergeCell ref="BM48:BM49"/>
    <mergeCell ref="BN48:BN49"/>
    <mergeCell ref="BP48:BP49"/>
    <mergeCell ref="BQ48:BQ49"/>
    <mergeCell ref="BS48:BS49"/>
    <mergeCell ref="BT48:BT49"/>
    <mergeCell ref="BV48:BV49"/>
    <mergeCell ref="BW48:BW49"/>
    <mergeCell ref="BY48:BY49"/>
    <mergeCell ref="BZ48:BZ49"/>
    <mergeCell ref="CB48:CB49"/>
    <mergeCell ref="CC48:CC49"/>
    <mergeCell ref="CE48:CE49"/>
    <mergeCell ref="CF48:CF49"/>
    <mergeCell ref="CH48:CH49"/>
    <mergeCell ref="CI48:CI49"/>
    <mergeCell ref="CK48:CK49"/>
    <mergeCell ref="CL48:CL49"/>
    <mergeCell ref="CN48:CN49"/>
    <mergeCell ref="CO48:CO49"/>
    <mergeCell ref="CQ48:CQ49"/>
    <mergeCell ref="CR48:CR49"/>
    <mergeCell ref="CT48:CT49"/>
    <mergeCell ref="CU48:CU49"/>
    <mergeCell ref="CW48:CW49"/>
    <mergeCell ref="CX48:CX49"/>
    <mergeCell ref="CZ48:CZ49"/>
    <mergeCell ref="DA48:DA49"/>
    <mergeCell ref="DC48:DC49"/>
    <mergeCell ref="DD48:DD49"/>
    <mergeCell ref="DF48:DF49"/>
    <mergeCell ref="DG48:DG49"/>
    <mergeCell ref="DI48:DI49"/>
    <mergeCell ref="DJ48:DJ49"/>
    <mergeCell ref="DL48:DL49"/>
    <mergeCell ref="DM48:DM49"/>
    <mergeCell ref="DO48:DO49"/>
    <mergeCell ref="DP48:DP49"/>
    <mergeCell ref="DR48:DR49"/>
    <mergeCell ref="DS48:DS49"/>
    <mergeCell ref="DU48:DU49"/>
    <mergeCell ref="DV48:DV49"/>
    <mergeCell ref="DX48:DX49"/>
    <mergeCell ref="DY48:DY49"/>
    <mergeCell ref="EA48:EA49"/>
    <mergeCell ref="EB48:EB49"/>
    <mergeCell ref="ED48:ED49"/>
    <mergeCell ref="EE48:EE49"/>
    <mergeCell ref="EG48:EG49"/>
    <mergeCell ref="EH48:EH49"/>
    <mergeCell ref="EJ48:EJ49"/>
    <mergeCell ref="EK48:EK49"/>
    <mergeCell ref="EM48:EM49"/>
    <mergeCell ref="EN48:EN49"/>
    <mergeCell ref="EP48:EP49"/>
    <mergeCell ref="EQ48:EQ49"/>
    <mergeCell ref="ES48:ES49"/>
    <mergeCell ref="ET48:ET49"/>
    <mergeCell ref="EV48:EV49"/>
    <mergeCell ref="EW48:EW49"/>
    <mergeCell ref="EY48:EY49"/>
    <mergeCell ref="EZ48:EZ49"/>
    <mergeCell ref="FB48:FB49"/>
    <mergeCell ref="FC48:FC49"/>
    <mergeCell ref="FE48:FE49"/>
    <mergeCell ref="FF48:FF49"/>
    <mergeCell ref="FH48:FH49"/>
    <mergeCell ref="FI48:FI49"/>
    <mergeCell ref="FK48:FK49"/>
    <mergeCell ref="FL48:FL49"/>
    <mergeCell ref="FN48:FN49"/>
    <mergeCell ref="FO48:FO49"/>
    <mergeCell ref="FQ48:FQ49"/>
    <mergeCell ref="FR48:FR49"/>
    <mergeCell ref="FT48:FT49"/>
    <mergeCell ref="FU48:FU49"/>
    <mergeCell ref="FW48:FW49"/>
    <mergeCell ref="FX48:FX49"/>
    <mergeCell ref="FZ48:FZ49"/>
    <mergeCell ref="GA48:GA49"/>
    <mergeCell ref="GC48:GC49"/>
    <mergeCell ref="GD48:GD49"/>
    <mergeCell ref="GF48:GF49"/>
    <mergeCell ref="GG48:GG49"/>
    <mergeCell ref="GI48:GI49"/>
    <mergeCell ref="GJ48:GJ49"/>
    <mergeCell ref="GL48:GL49"/>
    <mergeCell ref="GM48:GM49"/>
    <mergeCell ref="GO48:GO49"/>
    <mergeCell ref="GP48:GP49"/>
    <mergeCell ref="GR48:GR49"/>
    <mergeCell ref="GS48:GS49"/>
    <mergeCell ref="GU48:GU49"/>
    <mergeCell ref="GV48:GV49"/>
    <mergeCell ref="GX48:GX49"/>
    <mergeCell ref="GY48:GY49"/>
    <mergeCell ref="HA48:HA49"/>
    <mergeCell ref="HB48:HB49"/>
    <mergeCell ref="HD48:HD49"/>
    <mergeCell ref="HE48:HE49"/>
    <mergeCell ref="HG48:HG49"/>
    <mergeCell ref="HH48:HH49"/>
    <mergeCell ref="HJ48:HJ49"/>
    <mergeCell ref="HK48:HK49"/>
    <mergeCell ref="HM48:HM49"/>
    <mergeCell ref="HN48:HN49"/>
    <mergeCell ref="HP48:HP49"/>
    <mergeCell ref="HQ48:HQ49"/>
    <mergeCell ref="HS48:HS49"/>
    <mergeCell ref="HT48:HT49"/>
    <mergeCell ref="HV48:HV49"/>
    <mergeCell ref="HW48:HW49"/>
    <mergeCell ref="HY48:HY49"/>
    <mergeCell ref="HZ48:HZ49"/>
    <mergeCell ref="IB48:IB49"/>
    <mergeCell ref="IC48:IC49"/>
    <mergeCell ref="IE48:IE49"/>
    <mergeCell ref="IF48:IF49"/>
    <mergeCell ref="IH48:IH49"/>
    <mergeCell ref="II48:II49"/>
    <mergeCell ref="IK48:IK49"/>
    <mergeCell ref="IO48:IO49"/>
    <mergeCell ref="IQ48:IQ49"/>
    <mergeCell ref="IR48:IR49"/>
    <mergeCell ref="IS48:IS49"/>
    <mergeCell ref="B50:B51"/>
    <mergeCell ref="C50:C51"/>
    <mergeCell ref="D50:D51"/>
    <mergeCell ref="E50:E51"/>
    <mergeCell ref="F50:F51"/>
    <mergeCell ref="H50:H51"/>
    <mergeCell ref="I50:I51"/>
    <mergeCell ref="K50:K51"/>
    <mergeCell ref="L50:L51"/>
    <mergeCell ref="N50:N51"/>
    <mergeCell ref="O50:O51"/>
    <mergeCell ref="Q50:Q51"/>
    <mergeCell ref="R50:R51"/>
    <mergeCell ref="T50:T51"/>
    <mergeCell ref="U50:U51"/>
    <mergeCell ref="W50:W51"/>
    <mergeCell ref="X50:X51"/>
    <mergeCell ref="Z50:Z51"/>
    <mergeCell ref="AA50:AA51"/>
    <mergeCell ref="AC50:AC51"/>
    <mergeCell ref="AD50:AD51"/>
    <mergeCell ref="AF50:AF51"/>
    <mergeCell ref="AG50:AG51"/>
    <mergeCell ref="AI50:AI51"/>
    <mergeCell ref="AJ50:AJ51"/>
    <mergeCell ref="AL50:AL51"/>
    <mergeCell ref="AM50:AM51"/>
    <mergeCell ref="AO50:AO51"/>
    <mergeCell ref="AP50:AP51"/>
    <mergeCell ref="AR50:AR51"/>
    <mergeCell ref="AS50:AS51"/>
    <mergeCell ref="AU50:AU51"/>
    <mergeCell ref="AV50:AV51"/>
    <mergeCell ref="AX50:AX51"/>
    <mergeCell ref="AY50:AY51"/>
    <mergeCell ref="BA50:BA51"/>
    <mergeCell ref="BB50:BB51"/>
    <mergeCell ref="BD50:BD51"/>
    <mergeCell ref="BE50:BE51"/>
    <mergeCell ref="BG50:BG51"/>
    <mergeCell ref="BH50:BH51"/>
    <mergeCell ref="BJ50:BJ51"/>
    <mergeCell ref="BK50:BK51"/>
    <mergeCell ref="BM50:BM51"/>
    <mergeCell ref="BN50:BN51"/>
    <mergeCell ref="BP50:BP51"/>
    <mergeCell ref="BQ50:BQ51"/>
    <mergeCell ref="BS50:BS51"/>
    <mergeCell ref="BT50:BT51"/>
    <mergeCell ref="BV50:BV51"/>
    <mergeCell ref="BW50:BW51"/>
    <mergeCell ref="BY50:BY51"/>
    <mergeCell ref="BZ50:BZ51"/>
    <mergeCell ref="CB50:CB51"/>
    <mergeCell ref="CC50:CC51"/>
    <mergeCell ref="CE50:CE51"/>
    <mergeCell ref="CF50:CF51"/>
    <mergeCell ref="CH50:CH51"/>
    <mergeCell ref="CI50:CI51"/>
    <mergeCell ref="CK50:CK51"/>
    <mergeCell ref="CL50:CL51"/>
    <mergeCell ref="CN50:CN51"/>
    <mergeCell ref="CO50:CO51"/>
    <mergeCell ref="CQ50:CQ51"/>
    <mergeCell ref="CR50:CR51"/>
    <mergeCell ref="CT50:CT51"/>
    <mergeCell ref="CU50:CU51"/>
    <mergeCell ref="CW50:CW51"/>
    <mergeCell ref="CX50:CX51"/>
    <mergeCell ref="CZ50:CZ51"/>
    <mergeCell ref="DA50:DA51"/>
    <mergeCell ref="DC50:DC51"/>
    <mergeCell ref="DD50:DD51"/>
    <mergeCell ref="DF50:DF51"/>
    <mergeCell ref="DG50:DG51"/>
    <mergeCell ref="DI50:DI51"/>
    <mergeCell ref="DJ50:DJ51"/>
    <mergeCell ref="DL50:DL51"/>
    <mergeCell ref="DM50:DM51"/>
    <mergeCell ref="DO50:DO51"/>
    <mergeCell ref="DP50:DP51"/>
    <mergeCell ref="DR50:DR51"/>
    <mergeCell ref="DS50:DS51"/>
    <mergeCell ref="DU50:DU51"/>
    <mergeCell ref="DV50:DV51"/>
    <mergeCell ref="DX50:DX51"/>
    <mergeCell ref="DY50:DY51"/>
    <mergeCell ref="EA50:EA51"/>
    <mergeCell ref="EB50:EB51"/>
    <mergeCell ref="ED50:ED51"/>
    <mergeCell ref="EE50:EE51"/>
    <mergeCell ref="EG50:EG51"/>
    <mergeCell ref="EH50:EH51"/>
    <mergeCell ref="EJ50:EJ51"/>
    <mergeCell ref="EK50:EK51"/>
    <mergeCell ref="EM50:EM51"/>
    <mergeCell ref="EN50:EN51"/>
    <mergeCell ref="EP50:EP51"/>
    <mergeCell ref="EQ50:EQ51"/>
    <mergeCell ref="ES50:ES51"/>
    <mergeCell ref="ET50:ET51"/>
    <mergeCell ref="EV50:EV51"/>
    <mergeCell ref="EW50:EW51"/>
    <mergeCell ref="EY50:EY51"/>
    <mergeCell ref="EZ50:EZ51"/>
    <mergeCell ref="FB50:FB51"/>
    <mergeCell ref="FC50:FC51"/>
    <mergeCell ref="FE50:FE51"/>
    <mergeCell ref="FF50:FF51"/>
    <mergeCell ref="FH50:FH51"/>
    <mergeCell ref="FI50:FI51"/>
    <mergeCell ref="FK50:FK51"/>
    <mergeCell ref="FL50:FL51"/>
    <mergeCell ref="FN50:FN51"/>
    <mergeCell ref="FO50:FO51"/>
    <mergeCell ref="FQ50:FQ51"/>
    <mergeCell ref="FR50:FR51"/>
    <mergeCell ref="FT50:FT51"/>
    <mergeCell ref="FU50:FU51"/>
    <mergeCell ref="FW50:FW51"/>
    <mergeCell ref="FX50:FX51"/>
    <mergeCell ref="FZ50:FZ51"/>
    <mergeCell ref="GA50:GA51"/>
    <mergeCell ref="GC50:GC51"/>
    <mergeCell ref="GD50:GD51"/>
    <mergeCell ref="GF50:GF51"/>
    <mergeCell ref="GG50:GG51"/>
    <mergeCell ref="GI50:GI51"/>
    <mergeCell ref="GJ50:GJ51"/>
    <mergeCell ref="GL50:GL51"/>
    <mergeCell ref="GM50:GM51"/>
    <mergeCell ref="GO50:GO51"/>
    <mergeCell ref="GP50:GP51"/>
    <mergeCell ref="GR50:GR51"/>
    <mergeCell ref="GS50:GS51"/>
    <mergeCell ref="GU50:GU51"/>
    <mergeCell ref="GV50:GV51"/>
    <mergeCell ref="GX50:GX51"/>
    <mergeCell ref="GY50:GY51"/>
    <mergeCell ref="HA50:HA51"/>
    <mergeCell ref="HB50:HB51"/>
    <mergeCell ref="HD50:HD51"/>
    <mergeCell ref="HE50:HE51"/>
    <mergeCell ref="HG50:HG51"/>
    <mergeCell ref="HH50:HH51"/>
    <mergeCell ref="HJ50:HJ51"/>
    <mergeCell ref="HK50:HK51"/>
    <mergeCell ref="HM50:HM51"/>
    <mergeCell ref="HN50:HN51"/>
    <mergeCell ref="HP50:HP51"/>
    <mergeCell ref="HQ50:HQ51"/>
    <mergeCell ref="HS50:HS51"/>
    <mergeCell ref="HT50:HT51"/>
    <mergeCell ref="HV50:HV51"/>
    <mergeCell ref="HW50:HW51"/>
    <mergeCell ref="HY50:HY51"/>
    <mergeCell ref="HZ50:HZ51"/>
    <mergeCell ref="IB50:IB51"/>
    <mergeCell ref="IC50:IC51"/>
    <mergeCell ref="IE50:IE51"/>
    <mergeCell ref="IF50:IF51"/>
    <mergeCell ref="IH50:IH51"/>
    <mergeCell ref="II50:II51"/>
    <mergeCell ref="IK50:IK51"/>
    <mergeCell ref="IO50:IO51"/>
    <mergeCell ref="IQ50:IQ51"/>
    <mergeCell ref="IR50:IR51"/>
    <mergeCell ref="IS50:IS51"/>
    <mergeCell ref="B52:B53"/>
    <mergeCell ref="C52:C53"/>
    <mergeCell ref="D52:D53"/>
    <mergeCell ref="E52:E53"/>
    <mergeCell ref="F52:F53"/>
    <mergeCell ref="H52:H53"/>
    <mergeCell ref="I52:I53"/>
    <mergeCell ref="K52:K53"/>
    <mergeCell ref="L52:L53"/>
    <mergeCell ref="N52:N53"/>
    <mergeCell ref="O52:O53"/>
    <mergeCell ref="Q52:Q53"/>
    <mergeCell ref="R52:R53"/>
    <mergeCell ref="T52:T53"/>
    <mergeCell ref="U52:U53"/>
    <mergeCell ref="W52:W53"/>
    <mergeCell ref="X52:X53"/>
    <mergeCell ref="Z52:Z53"/>
    <mergeCell ref="AA52:AA53"/>
    <mergeCell ref="AC52:AC53"/>
    <mergeCell ref="AD52:AD53"/>
    <mergeCell ref="AF52:AF53"/>
    <mergeCell ref="AG52:AG53"/>
    <mergeCell ref="AI52:AI53"/>
    <mergeCell ref="AJ52:AJ53"/>
    <mergeCell ref="AL52:AL53"/>
    <mergeCell ref="AM52:AM53"/>
    <mergeCell ref="AO52:AO53"/>
    <mergeCell ref="AP52:AP53"/>
    <mergeCell ref="AR52:AR53"/>
    <mergeCell ref="AS52:AS53"/>
    <mergeCell ref="AU52:AU53"/>
    <mergeCell ref="AV52:AV53"/>
    <mergeCell ref="AX52:AX53"/>
    <mergeCell ref="AY52:AY53"/>
    <mergeCell ref="BA52:BA53"/>
    <mergeCell ref="BB52:BB53"/>
    <mergeCell ref="BD52:BD53"/>
    <mergeCell ref="BE52:BE53"/>
    <mergeCell ref="BG52:BG53"/>
    <mergeCell ref="BH52:BH53"/>
    <mergeCell ref="BJ52:BJ53"/>
    <mergeCell ref="BK52:BK53"/>
    <mergeCell ref="BM52:BM53"/>
    <mergeCell ref="BN52:BN53"/>
    <mergeCell ref="BP52:BP53"/>
    <mergeCell ref="BQ52:BQ53"/>
    <mergeCell ref="BS52:BS53"/>
    <mergeCell ref="BT52:BT53"/>
    <mergeCell ref="BV52:BV53"/>
    <mergeCell ref="BW52:BW53"/>
    <mergeCell ref="BY52:BY53"/>
    <mergeCell ref="BZ52:BZ53"/>
    <mergeCell ref="CB52:CB53"/>
    <mergeCell ref="CC52:CC53"/>
    <mergeCell ref="CE52:CE53"/>
    <mergeCell ref="CF52:CF53"/>
    <mergeCell ref="CH52:CH53"/>
    <mergeCell ref="CI52:CI53"/>
    <mergeCell ref="CK52:CK53"/>
    <mergeCell ref="CL52:CL53"/>
    <mergeCell ref="CN52:CN53"/>
    <mergeCell ref="CO52:CO53"/>
    <mergeCell ref="CQ52:CQ53"/>
    <mergeCell ref="CR52:CR53"/>
    <mergeCell ref="CT52:CT53"/>
    <mergeCell ref="CU52:CU53"/>
    <mergeCell ref="CW52:CW53"/>
    <mergeCell ref="CX52:CX53"/>
    <mergeCell ref="CZ52:CZ53"/>
    <mergeCell ref="DA52:DA53"/>
    <mergeCell ref="DC52:DC53"/>
    <mergeCell ref="DD52:DD53"/>
    <mergeCell ref="DF52:DF53"/>
    <mergeCell ref="DG52:DG53"/>
    <mergeCell ref="DI52:DI53"/>
    <mergeCell ref="DJ52:DJ53"/>
    <mergeCell ref="DL52:DL53"/>
    <mergeCell ref="DM52:DM53"/>
    <mergeCell ref="DO52:DO53"/>
    <mergeCell ref="DP52:DP53"/>
    <mergeCell ref="DR52:DR53"/>
    <mergeCell ref="DS52:DS53"/>
    <mergeCell ref="DU52:DU53"/>
    <mergeCell ref="DV52:DV53"/>
    <mergeCell ref="DX52:DX53"/>
    <mergeCell ref="DY52:DY53"/>
    <mergeCell ref="EA52:EA53"/>
    <mergeCell ref="EB52:EB53"/>
    <mergeCell ref="ED52:ED53"/>
    <mergeCell ref="EE52:EE53"/>
    <mergeCell ref="EG52:EG53"/>
    <mergeCell ref="EH52:EH53"/>
    <mergeCell ref="EJ52:EJ53"/>
    <mergeCell ref="EK52:EK53"/>
    <mergeCell ref="EM52:EM53"/>
    <mergeCell ref="EN52:EN53"/>
    <mergeCell ref="EP52:EP53"/>
    <mergeCell ref="EQ52:EQ53"/>
    <mergeCell ref="ES52:ES53"/>
    <mergeCell ref="ET52:ET53"/>
    <mergeCell ref="EV52:EV53"/>
    <mergeCell ref="EW52:EW53"/>
    <mergeCell ref="EY52:EY53"/>
    <mergeCell ref="EZ52:EZ53"/>
    <mergeCell ref="FB52:FB53"/>
    <mergeCell ref="FC52:FC53"/>
    <mergeCell ref="FE52:FE53"/>
    <mergeCell ref="FF52:FF53"/>
    <mergeCell ref="FH52:FH53"/>
    <mergeCell ref="FI52:FI53"/>
    <mergeCell ref="FK52:FK53"/>
    <mergeCell ref="FL52:FL53"/>
    <mergeCell ref="FN52:FN53"/>
    <mergeCell ref="FO52:FO53"/>
    <mergeCell ref="FQ52:FQ53"/>
    <mergeCell ref="FR52:FR53"/>
    <mergeCell ref="FT52:FT53"/>
    <mergeCell ref="FU52:FU53"/>
    <mergeCell ref="FW52:FW53"/>
    <mergeCell ref="FX52:FX53"/>
    <mergeCell ref="FZ52:FZ53"/>
    <mergeCell ref="GA52:GA53"/>
    <mergeCell ref="GC52:GC53"/>
    <mergeCell ref="GD52:GD53"/>
    <mergeCell ref="GF52:GF53"/>
    <mergeCell ref="GG52:GG53"/>
    <mergeCell ref="GI52:GI53"/>
    <mergeCell ref="GJ52:GJ53"/>
    <mergeCell ref="GL52:GL53"/>
    <mergeCell ref="GM52:GM53"/>
    <mergeCell ref="GO52:GO53"/>
    <mergeCell ref="GP52:GP53"/>
    <mergeCell ref="GR52:GR53"/>
    <mergeCell ref="GS52:GS53"/>
    <mergeCell ref="GU52:GU53"/>
    <mergeCell ref="GV52:GV53"/>
    <mergeCell ref="GX52:GX53"/>
    <mergeCell ref="GY52:GY53"/>
    <mergeCell ref="HA52:HA53"/>
    <mergeCell ref="HB52:HB53"/>
    <mergeCell ref="HD52:HD53"/>
    <mergeCell ref="HE52:HE53"/>
    <mergeCell ref="HG52:HG53"/>
    <mergeCell ref="HH52:HH53"/>
    <mergeCell ref="HJ52:HJ53"/>
    <mergeCell ref="HK52:HK53"/>
    <mergeCell ref="HM52:HM53"/>
    <mergeCell ref="HN52:HN53"/>
    <mergeCell ref="HP52:HP53"/>
    <mergeCell ref="HQ52:HQ53"/>
    <mergeCell ref="HS52:HS53"/>
    <mergeCell ref="HT52:HT53"/>
    <mergeCell ref="HV52:HV53"/>
    <mergeCell ref="HW52:HW53"/>
    <mergeCell ref="HY52:HY53"/>
    <mergeCell ref="HZ52:HZ53"/>
    <mergeCell ref="IB52:IB53"/>
    <mergeCell ref="IC52:IC53"/>
    <mergeCell ref="IE52:IE53"/>
    <mergeCell ref="IF52:IF53"/>
    <mergeCell ref="IH52:IH53"/>
    <mergeCell ref="II52:II53"/>
    <mergeCell ref="IK52:IK53"/>
    <mergeCell ref="IO52:IO53"/>
    <mergeCell ref="IQ52:IQ53"/>
    <mergeCell ref="IR52:IR53"/>
    <mergeCell ref="IS52:IS53"/>
    <mergeCell ref="B54:B55"/>
    <mergeCell ref="C54:C55"/>
    <mergeCell ref="D54:D55"/>
    <mergeCell ref="E54:E55"/>
    <mergeCell ref="F54:F55"/>
    <mergeCell ref="H54:H55"/>
    <mergeCell ref="I54:I55"/>
    <mergeCell ref="K54:K55"/>
    <mergeCell ref="L54:L55"/>
    <mergeCell ref="N54:N55"/>
    <mergeCell ref="O54:O55"/>
    <mergeCell ref="Q54:Q55"/>
    <mergeCell ref="R54:R55"/>
    <mergeCell ref="T54:T55"/>
    <mergeCell ref="U54:U55"/>
    <mergeCell ref="W54:W55"/>
    <mergeCell ref="X54:X55"/>
    <mergeCell ref="Z54:Z55"/>
    <mergeCell ref="AA54:AA55"/>
    <mergeCell ref="AC54:AC55"/>
    <mergeCell ref="AD54:AD55"/>
    <mergeCell ref="AF54:AF55"/>
    <mergeCell ref="AG54:AG55"/>
    <mergeCell ref="AI54:AI55"/>
    <mergeCell ref="AJ54:AJ55"/>
    <mergeCell ref="AL54:AL55"/>
    <mergeCell ref="AM54:AM55"/>
    <mergeCell ref="AO54:AO55"/>
    <mergeCell ref="AP54:AP55"/>
    <mergeCell ref="AR54:AR55"/>
    <mergeCell ref="AS54:AS55"/>
    <mergeCell ref="AU54:AU55"/>
    <mergeCell ref="AV54:AV55"/>
    <mergeCell ref="AX54:AX55"/>
    <mergeCell ref="AY54:AY55"/>
    <mergeCell ref="BA54:BA55"/>
    <mergeCell ref="BB54:BB55"/>
    <mergeCell ref="BD54:BD55"/>
    <mergeCell ref="BE54:BE55"/>
    <mergeCell ref="BG54:BG55"/>
    <mergeCell ref="BH54:BH55"/>
    <mergeCell ref="BJ54:BJ55"/>
    <mergeCell ref="BK54:BK55"/>
    <mergeCell ref="BM54:BM55"/>
    <mergeCell ref="BN54:BN55"/>
    <mergeCell ref="BP54:BP55"/>
    <mergeCell ref="BQ54:BQ55"/>
    <mergeCell ref="BS54:BS55"/>
    <mergeCell ref="BT54:BT55"/>
    <mergeCell ref="BV54:BV55"/>
    <mergeCell ref="BW54:BW55"/>
    <mergeCell ref="BY54:BY55"/>
    <mergeCell ref="BZ54:BZ55"/>
    <mergeCell ref="CB54:CB55"/>
    <mergeCell ref="CC54:CC55"/>
    <mergeCell ref="CE54:CE55"/>
    <mergeCell ref="CF54:CF55"/>
    <mergeCell ref="CH54:CH55"/>
    <mergeCell ref="CI54:CI55"/>
    <mergeCell ref="CK54:CK55"/>
    <mergeCell ref="CL54:CL55"/>
    <mergeCell ref="CN54:CN55"/>
    <mergeCell ref="CO54:CO55"/>
    <mergeCell ref="CQ54:CQ55"/>
    <mergeCell ref="CR54:CR55"/>
    <mergeCell ref="CT54:CT55"/>
    <mergeCell ref="CU54:CU55"/>
    <mergeCell ref="CW54:CW55"/>
    <mergeCell ref="CX54:CX55"/>
    <mergeCell ref="CZ54:CZ55"/>
    <mergeCell ref="DA54:DA55"/>
    <mergeCell ref="DC54:DC55"/>
    <mergeCell ref="DD54:DD55"/>
    <mergeCell ref="DF54:DF55"/>
    <mergeCell ref="DG54:DG55"/>
    <mergeCell ref="DI54:DI55"/>
    <mergeCell ref="DJ54:DJ55"/>
    <mergeCell ref="DL54:DL55"/>
    <mergeCell ref="DM54:DM55"/>
    <mergeCell ref="DO54:DO55"/>
    <mergeCell ref="DP54:DP55"/>
    <mergeCell ref="DR54:DR55"/>
    <mergeCell ref="DS54:DS55"/>
    <mergeCell ref="DU54:DU55"/>
    <mergeCell ref="DV54:DV55"/>
    <mergeCell ref="DX54:DX55"/>
    <mergeCell ref="DY54:DY55"/>
    <mergeCell ref="EA54:EA55"/>
    <mergeCell ref="EB54:EB55"/>
    <mergeCell ref="ED54:ED55"/>
    <mergeCell ref="EE54:EE55"/>
    <mergeCell ref="EG54:EG55"/>
    <mergeCell ref="EH54:EH55"/>
    <mergeCell ref="EJ54:EJ55"/>
    <mergeCell ref="EK54:EK55"/>
    <mergeCell ref="EM54:EM55"/>
    <mergeCell ref="EN54:EN55"/>
    <mergeCell ref="EP54:EP55"/>
    <mergeCell ref="EQ54:EQ55"/>
    <mergeCell ref="ES54:ES55"/>
    <mergeCell ref="ET54:ET55"/>
    <mergeCell ref="EV54:EV55"/>
    <mergeCell ref="EW54:EW55"/>
    <mergeCell ref="EY54:EY55"/>
    <mergeCell ref="EZ54:EZ55"/>
    <mergeCell ref="FB54:FB55"/>
    <mergeCell ref="FC54:FC55"/>
    <mergeCell ref="FE54:FE55"/>
    <mergeCell ref="FF54:FF55"/>
    <mergeCell ref="FH54:FH55"/>
    <mergeCell ref="FI54:FI55"/>
    <mergeCell ref="FK54:FK55"/>
    <mergeCell ref="FL54:FL55"/>
    <mergeCell ref="FN54:FN55"/>
    <mergeCell ref="FO54:FO55"/>
    <mergeCell ref="FQ54:FQ55"/>
    <mergeCell ref="FR54:FR55"/>
    <mergeCell ref="FT54:FT55"/>
    <mergeCell ref="FU54:FU55"/>
    <mergeCell ref="FW54:FW55"/>
    <mergeCell ref="FX54:FX55"/>
    <mergeCell ref="FZ54:FZ55"/>
    <mergeCell ref="GA54:GA55"/>
    <mergeCell ref="GC54:GC55"/>
    <mergeCell ref="GD54:GD55"/>
    <mergeCell ref="GF54:GF55"/>
    <mergeCell ref="GG54:GG55"/>
    <mergeCell ref="GI54:GI55"/>
    <mergeCell ref="GJ54:GJ55"/>
    <mergeCell ref="GL54:GL55"/>
    <mergeCell ref="GM54:GM55"/>
    <mergeCell ref="GO54:GO55"/>
    <mergeCell ref="GP54:GP55"/>
    <mergeCell ref="GR54:GR55"/>
    <mergeCell ref="GS54:GS55"/>
    <mergeCell ref="GU54:GU55"/>
    <mergeCell ref="GV54:GV55"/>
    <mergeCell ref="GX54:GX55"/>
    <mergeCell ref="GY54:GY55"/>
    <mergeCell ref="HA54:HA55"/>
    <mergeCell ref="HB54:HB55"/>
    <mergeCell ref="HD54:HD55"/>
    <mergeCell ref="HE54:HE55"/>
    <mergeCell ref="HG54:HG55"/>
    <mergeCell ref="HH54:HH55"/>
    <mergeCell ref="HJ54:HJ55"/>
    <mergeCell ref="HK54:HK55"/>
    <mergeCell ref="HM54:HM55"/>
    <mergeCell ref="HN54:HN55"/>
    <mergeCell ref="HP54:HP55"/>
    <mergeCell ref="HQ54:HQ55"/>
    <mergeCell ref="HS54:HS55"/>
    <mergeCell ref="HT54:HT55"/>
    <mergeCell ref="HV54:HV55"/>
    <mergeCell ref="HW54:HW55"/>
    <mergeCell ref="HY54:HY55"/>
    <mergeCell ref="HZ54:HZ55"/>
    <mergeCell ref="IB54:IB55"/>
    <mergeCell ref="IC54:IC55"/>
    <mergeCell ref="IE54:IE55"/>
    <mergeCell ref="IF54:IF55"/>
    <mergeCell ref="IH54:IH55"/>
    <mergeCell ref="II54:II55"/>
    <mergeCell ref="IK54:IK55"/>
    <mergeCell ref="IO54:IO55"/>
    <mergeCell ref="IQ54:IQ55"/>
    <mergeCell ref="IR54:IR55"/>
    <mergeCell ref="IS54:IS55"/>
    <mergeCell ref="B56:B57"/>
    <mergeCell ref="C56:C57"/>
    <mergeCell ref="D56:D57"/>
    <mergeCell ref="E56:E57"/>
    <mergeCell ref="F56:F57"/>
    <mergeCell ref="H56:H57"/>
    <mergeCell ref="I56:I57"/>
    <mergeCell ref="K56:K57"/>
    <mergeCell ref="L56:L57"/>
    <mergeCell ref="N56:N57"/>
    <mergeCell ref="O56:O57"/>
    <mergeCell ref="Q56:Q57"/>
    <mergeCell ref="R56:R57"/>
    <mergeCell ref="T56:T57"/>
    <mergeCell ref="U56:U57"/>
    <mergeCell ref="W56:W57"/>
    <mergeCell ref="X56:X57"/>
    <mergeCell ref="Z56:Z57"/>
    <mergeCell ref="AA56:AA57"/>
    <mergeCell ref="AC56:AC57"/>
    <mergeCell ref="AD56:AD57"/>
    <mergeCell ref="AF56:AF57"/>
    <mergeCell ref="AG56:AG57"/>
    <mergeCell ref="AI56:AI57"/>
    <mergeCell ref="AJ56:AJ57"/>
    <mergeCell ref="AL56:AL57"/>
    <mergeCell ref="AM56:AM57"/>
    <mergeCell ref="AO56:AO57"/>
    <mergeCell ref="AP56:AP57"/>
    <mergeCell ref="AR56:AR57"/>
    <mergeCell ref="AS56:AS57"/>
    <mergeCell ref="AU56:AU57"/>
    <mergeCell ref="AV56:AV57"/>
    <mergeCell ref="AX56:AX57"/>
    <mergeCell ref="AY56:AY57"/>
    <mergeCell ref="BA56:BA57"/>
    <mergeCell ref="BB56:BB57"/>
    <mergeCell ref="BD56:BD57"/>
    <mergeCell ref="BE56:BE57"/>
    <mergeCell ref="BG56:BG57"/>
    <mergeCell ref="BH56:BH57"/>
    <mergeCell ref="BJ56:BJ57"/>
    <mergeCell ref="BK56:BK57"/>
    <mergeCell ref="BM56:BM57"/>
    <mergeCell ref="BN56:BN57"/>
    <mergeCell ref="BP56:BP57"/>
    <mergeCell ref="BQ56:BQ57"/>
    <mergeCell ref="BS56:BS57"/>
    <mergeCell ref="BT56:BT57"/>
    <mergeCell ref="BV56:BV57"/>
    <mergeCell ref="BW56:BW57"/>
    <mergeCell ref="BY56:BY57"/>
    <mergeCell ref="BZ56:BZ57"/>
    <mergeCell ref="CB56:CB57"/>
    <mergeCell ref="CC56:CC57"/>
    <mergeCell ref="CE56:CE57"/>
    <mergeCell ref="CF56:CF57"/>
    <mergeCell ref="CH56:CH57"/>
    <mergeCell ref="CI56:CI57"/>
    <mergeCell ref="CK56:CK57"/>
    <mergeCell ref="CL56:CL57"/>
    <mergeCell ref="CN56:CN57"/>
    <mergeCell ref="CO56:CO57"/>
    <mergeCell ref="CQ56:CQ57"/>
    <mergeCell ref="CR56:CR57"/>
    <mergeCell ref="CT56:CT57"/>
    <mergeCell ref="CU56:CU57"/>
    <mergeCell ref="CW56:CW57"/>
    <mergeCell ref="CX56:CX57"/>
    <mergeCell ref="CZ56:CZ57"/>
    <mergeCell ref="DA56:DA57"/>
    <mergeCell ref="DC56:DC57"/>
    <mergeCell ref="DD56:DD57"/>
    <mergeCell ref="DF56:DF57"/>
    <mergeCell ref="DG56:DG57"/>
    <mergeCell ref="DI56:DI57"/>
    <mergeCell ref="DJ56:DJ57"/>
    <mergeCell ref="DL56:DL57"/>
    <mergeCell ref="DM56:DM57"/>
    <mergeCell ref="DO56:DO57"/>
    <mergeCell ref="DP56:DP57"/>
    <mergeCell ref="DR56:DR57"/>
    <mergeCell ref="DS56:DS57"/>
    <mergeCell ref="DU56:DU57"/>
    <mergeCell ref="DV56:DV57"/>
    <mergeCell ref="DX56:DX57"/>
    <mergeCell ref="DY56:DY57"/>
    <mergeCell ref="EA56:EA57"/>
    <mergeCell ref="EB56:EB57"/>
    <mergeCell ref="ED56:ED57"/>
    <mergeCell ref="EE56:EE57"/>
    <mergeCell ref="EG56:EG57"/>
    <mergeCell ref="EH56:EH57"/>
    <mergeCell ref="EJ56:EJ57"/>
    <mergeCell ref="EK56:EK57"/>
    <mergeCell ref="EM56:EM57"/>
    <mergeCell ref="EN56:EN57"/>
    <mergeCell ref="EP56:EP57"/>
    <mergeCell ref="EQ56:EQ57"/>
    <mergeCell ref="ES56:ES57"/>
    <mergeCell ref="ET56:ET57"/>
    <mergeCell ref="EV56:EV57"/>
    <mergeCell ref="EW56:EW57"/>
    <mergeCell ref="EY56:EY57"/>
    <mergeCell ref="EZ56:EZ57"/>
    <mergeCell ref="FB56:FB57"/>
    <mergeCell ref="FC56:FC57"/>
    <mergeCell ref="FE56:FE57"/>
    <mergeCell ref="FF56:FF57"/>
    <mergeCell ref="FH56:FH57"/>
    <mergeCell ref="FI56:FI57"/>
    <mergeCell ref="FK56:FK57"/>
    <mergeCell ref="FL56:FL57"/>
    <mergeCell ref="FN56:FN57"/>
    <mergeCell ref="FO56:FO57"/>
    <mergeCell ref="FQ56:FQ57"/>
    <mergeCell ref="FR56:FR57"/>
    <mergeCell ref="FT56:FT57"/>
    <mergeCell ref="FU56:FU57"/>
    <mergeCell ref="FW56:FW57"/>
    <mergeCell ref="FX56:FX57"/>
    <mergeCell ref="FZ56:FZ57"/>
    <mergeCell ref="GA56:GA57"/>
    <mergeCell ref="GC56:GC57"/>
    <mergeCell ref="GD56:GD57"/>
    <mergeCell ref="GF56:GF57"/>
    <mergeCell ref="GG56:GG57"/>
    <mergeCell ref="GI56:GI57"/>
    <mergeCell ref="GJ56:GJ57"/>
    <mergeCell ref="GL56:GL57"/>
    <mergeCell ref="GM56:GM57"/>
    <mergeCell ref="GO56:GO57"/>
    <mergeCell ref="GP56:GP57"/>
    <mergeCell ref="GR56:GR57"/>
    <mergeCell ref="GS56:GS57"/>
    <mergeCell ref="GU56:GU57"/>
    <mergeCell ref="GV56:GV57"/>
    <mergeCell ref="GX56:GX57"/>
    <mergeCell ref="GY56:GY57"/>
    <mergeCell ref="HA56:HA57"/>
    <mergeCell ref="HB56:HB57"/>
    <mergeCell ref="HD56:HD57"/>
    <mergeCell ref="HE56:HE57"/>
    <mergeCell ref="HG56:HG57"/>
    <mergeCell ref="HH56:HH57"/>
    <mergeCell ref="HJ56:HJ57"/>
    <mergeCell ref="HK56:HK57"/>
    <mergeCell ref="HM56:HM57"/>
    <mergeCell ref="HN56:HN57"/>
    <mergeCell ref="HP56:HP57"/>
    <mergeCell ref="HQ56:HQ57"/>
    <mergeCell ref="HS56:HS57"/>
    <mergeCell ref="HT56:HT57"/>
    <mergeCell ref="HV56:HV57"/>
    <mergeCell ref="HW56:HW57"/>
    <mergeCell ref="HY56:HY57"/>
    <mergeCell ref="HZ56:HZ57"/>
    <mergeCell ref="IB56:IB57"/>
    <mergeCell ref="IC56:IC57"/>
    <mergeCell ref="IE56:IE57"/>
    <mergeCell ref="IF56:IF57"/>
    <mergeCell ref="IH56:IH57"/>
    <mergeCell ref="II56:II57"/>
    <mergeCell ref="IK56:IK57"/>
    <mergeCell ref="IO56:IO57"/>
    <mergeCell ref="IQ56:IQ57"/>
    <mergeCell ref="IR56:IR57"/>
    <mergeCell ref="IS56:IS57"/>
    <mergeCell ref="B58:B59"/>
    <mergeCell ref="C58:C59"/>
    <mergeCell ref="D58:D59"/>
    <mergeCell ref="E58:E59"/>
    <mergeCell ref="F58:F59"/>
    <mergeCell ref="H58:H59"/>
    <mergeCell ref="I58:I59"/>
    <mergeCell ref="K58:K59"/>
    <mergeCell ref="L58:L59"/>
    <mergeCell ref="N58:N59"/>
    <mergeCell ref="O58:O59"/>
    <mergeCell ref="Q58:Q59"/>
    <mergeCell ref="R58:R59"/>
    <mergeCell ref="T58:T59"/>
    <mergeCell ref="U58:U59"/>
    <mergeCell ref="W58:W59"/>
    <mergeCell ref="X58:X59"/>
    <mergeCell ref="Z58:Z59"/>
    <mergeCell ref="AA58:AA59"/>
    <mergeCell ref="AC58:AC59"/>
    <mergeCell ref="AD58:AD59"/>
    <mergeCell ref="AF58:AF59"/>
    <mergeCell ref="AG58:AG59"/>
    <mergeCell ref="AI58:AI59"/>
    <mergeCell ref="AJ58:AJ59"/>
    <mergeCell ref="AL58:AL59"/>
    <mergeCell ref="AM58:AM59"/>
    <mergeCell ref="AO58:AO59"/>
    <mergeCell ref="AP58:AP59"/>
    <mergeCell ref="AR58:AR59"/>
    <mergeCell ref="AS58:AS59"/>
    <mergeCell ref="AU58:AU59"/>
    <mergeCell ref="AV58:AV59"/>
    <mergeCell ref="AX58:AX59"/>
    <mergeCell ref="AY58:AY59"/>
    <mergeCell ref="BA58:BA59"/>
    <mergeCell ref="BB58:BB59"/>
    <mergeCell ref="BD58:BD59"/>
    <mergeCell ref="BE58:BE59"/>
    <mergeCell ref="BG58:BG59"/>
    <mergeCell ref="BH58:BH59"/>
    <mergeCell ref="BJ58:BJ59"/>
    <mergeCell ref="BK58:BK59"/>
    <mergeCell ref="BM58:BM59"/>
    <mergeCell ref="BN58:BN59"/>
    <mergeCell ref="BP58:BP59"/>
    <mergeCell ref="BQ58:BQ59"/>
    <mergeCell ref="BS58:BS59"/>
    <mergeCell ref="BT58:BT59"/>
    <mergeCell ref="BV58:BV59"/>
    <mergeCell ref="BW58:BW59"/>
    <mergeCell ref="BY58:BY59"/>
    <mergeCell ref="BZ58:BZ59"/>
    <mergeCell ref="CB58:CB59"/>
    <mergeCell ref="CC58:CC59"/>
    <mergeCell ref="CE58:CE59"/>
    <mergeCell ref="CF58:CF59"/>
    <mergeCell ref="CH58:CH59"/>
    <mergeCell ref="CI58:CI59"/>
    <mergeCell ref="CK58:CK59"/>
    <mergeCell ref="CL58:CL59"/>
    <mergeCell ref="CN58:CN59"/>
    <mergeCell ref="CO58:CO59"/>
    <mergeCell ref="CQ58:CQ59"/>
    <mergeCell ref="CR58:CR59"/>
    <mergeCell ref="CT58:CT59"/>
    <mergeCell ref="CU58:CU59"/>
    <mergeCell ref="CW58:CW59"/>
    <mergeCell ref="CX58:CX59"/>
    <mergeCell ref="CZ58:CZ59"/>
    <mergeCell ref="DA58:DA59"/>
    <mergeCell ref="DC58:DC59"/>
    <mergeCell ref="DD58:DD59"/>
    <mergeCell ref="DF58:DF59"/>
    <mergeCell ref="DG58:DG59"/>
    <mergeCell ref="DI58:DI59"/>
    <mergeCell ref="DJ58:DJ59"/>
    <mergeCell ref="DL58:DL59"/>
    <mergeCell ref="DM58:DM59"/>
    <mergeCell ref="DO58:DO59"/>
    <mergeCell ref="DP58:DP59"/>
    <mergeCell ref="DR58:DR59"/>
    <mergeCell ref="DS58:DS59"/>
    <mergeCell ref="DU58:DU59"/>
    <mergeCell ref="DV58:DV59"/>
    <mergeCell ref="DX58:DX59"/>
    <mergeCell ref="DY58:DY59"/>
    <mergeCell ref="EA58:EA59"/>
    <mergeCell ref="EB58:EB59"/>
    <mergeCell ref="ED58:ED59"/>
    <mergeCell ref="EE58:EE59"/>
    <mergeCell ref="EG58:EG59"/>
    <mergeCell ref="EH58:EH59"/>
    <mergeCell ref="EJ58:EJ59"/>
    <mergeCell ref="EK58:EK59"/>
    <mergeCell ref="EM58:EM59"/>
    <mergeCell ref="EN58:EN59"/>
    <mergeCell ref="EP58:EP59"/>
    <mergeCell ref="EQ58:EQ59"/>
    <mergeCell ref="ES58:ES59"/>
    <mergeCell ref="ET58:ET59"/>
    <mergeCell ref="EV58:EV59"/>
    <mergeCell ref="EW58:EW59"/>
    <mergeCell ref="EY58:EY59"/>
    <mergeCell ref="EZ58:EZ59"/>
    <mergeCell ref="FB58:FB59"/>
    <mergeCell ref="FC58:FC59"/>
    <mergeCell ref="FE58:FE59"/>
    <mergeCell ref="FF58:FF59"/>
    <mergeCell ref="FH58:FH59"/>
    <mergeCell ref="FI58:FI59"/>
    <mergeCell ref="FK58:FK59"/>
    <mergeCell ref="FL58:FL59"/>
    <mergeCell ref="FN58:FN59"/>
    <mergeCell ref="FO58:FO59"/>
    <mergeCell ref="FQ58:FQ59"/>
    <mergeCell ref="FR58:FR59"/>
    <mergeCell ref="FT58:FT59"/>
    <mergeCell ref="FU58:FU59"/>
    <mergeCell ref="FW58:FW59"/>
    <mergeCell ref="FX58:FX59"/>
    <mergeCell ref="FZ58:FZ59"/>
    <mergeCell ref="GA58:GA59"/>
    <mergeCell ref="GC58:GC59"/>
    <mergeCell ref="GD58:GD59"/>
    <mergeCell ref="GF58:GF59"/>
    <mergeCell ref="GG58:GG59"/>
    <mergeCell ref="GI58:GI59"/>
    <mergeCell ref="GJ58:GJ59"/>
    <mergeCell ref="GL58:GL59"/>
    <mergeCell ref="GM58:GM59"/>
    <mergeCell ref="GO58:GO59"/>
    <mergeCell ref="GP58:GP59"/>
    <mergeCell ref="GR58:GR59"/>
    <mergeCell ref="GS58:GS59"/>
    <mergeCell ref="GU58:GU59"/>
    <mergeCell ref="GV58:GV59"/>
    <mergeCell ref="GX58:GX59"/>
    <mergeCell ref="GY58:GY59"/>
    <mergeCell ref="HA58:HA59"/>
    <mergeCell ref="HB58:HB59"/>
    <mergeCell ref="HD58:HD59"/>
    <mergeCell ref="HE58:HE59"/>
    <mergeCell ref="HG58:HG59"/>
    <mergeCell ref="HH58:HH59"/>
    <mergeCell ref="HJ58:HJ59"/>
    <mergeCell ref="HK58:HK59"/>
    <mergeCell ref="HM58:HM59"/>
    <mergeCell ref="HN58:HN59"/>
    <mergeCell ref="HP58:HP59"/>
    <mergeCell ref="HQ58:HQ59"/>
    <mergeCell ref="HS58:HS59"/>
    <mergeCell ref="HT58:HT59"/>
    <mergeCell ref="HV58:HV59"/>
    <mergeCell ref="HW58:HW59"/>
    <mergeCell ref="HY58:HY59"/>
    <mergeCell ref="HZ58:HZ59"/>
    <mergeCell ref="IB58:IB59"/>
    <mergeCell ref="IC58:IC59"/>
    <mergeCell ref="IE58:IE59"/>
    <mergeCell ref="IF58:IF59"/>
    <mergeCell ref="IH58:IH59"/>
    <mergeCell ref="II58:II59"/>
    <mergeCell ref="IK58:IK59"/>
    <mergeCell ref="IO58:IO59"/>
    <mergeCell ref="IQ58:IQ59"/>
    <mergeCell ref="IR58:IR59"/>
    <mergeCell ref="IS58:IS59"/>
    <mergeCell ref="B60:B61"/>
    <mergeCell ref="C60:C61"/>
    <mergeCell ref="D60:D61"/>
    <mergeCell ref="E60:E61"/>
    <mergeCell ref="F60:F61"/>
    <mergeCell ref="H60:H61"/>
    <mergeCell ref="I60:I61"/>
    <mergeCell ref="K60:K61"/>
    <mergeCell ref="L60:L61"/>
    <mergeCell ref="N60:N61"/>
    <mergeCell ref="O60:O61"/>
    <mergeCell ref="Q60:Q61"/>
    <mergeCell ref="R60:R61"/>
    <mergeCell ref="T60:T61"/>
    <mergeCell ref="U60:U61"/>
    <mergeCell ref="W60:W61"/>
    <mergeCell ref="X60:X61"/>
    <mergeCell ref="Z60:Z61"/>
    <mergeCell ref="AA60:AA61"/>
    <mergeCell ref="AC60:AC61"/>
    <mergeCell ref="AD60:AD61"/>
    <mergeCell ref="AF60:AF61"/>
    <mergeCell ref="AG60:AG61"/>
    <mergeCell ref="AI60:AI61"/>
    <mergeCell ref="AJ60:AJ61"/>
    <mergeCell ref="AL60:AL61"/>
    <mergeCell ref="AM60:AM61"/>
    <mergeCell ref="AO60:AO61"/>
    <mergeCell ref="AP60:AP61"/>
    <mergeCell ref="AR60:AR61"/>
    <mergeCell ref="AS60:AS61"/>
    <mergeCell ref="AU60:AU61"/>
    <mergeCell ref="AV60:AV61"/>
    <mergeCell ref="AX60:AX61"/>
    <mergeCell ref="AY60:AY61"/>
    <mergeCell ref="BA60:BA61"/>
    <mergeCell ref="BB60:BB61"/>
    <mergeCell ref="BD60:BD61"/>
    <mergeCell ref="BE60:BE61"/>
    <mergeCell ref="BG60:BG61"/>
    <mergeCell ref="BH60:BH61"/>
    <mergeCell ref="BJ60:BJ61"/>
    <mergeCell ref="BK60:BK61"/>
    <mergeCell ref="BM60:BM61"/>
    <mergeCell ref="BN60:BN61"/>
    <mergeCell ref="BP60:BP61"/>
    <mergeCell ref="BQ60:BQ61"/>
    <mergeCell ref="BS60:BS61"/>
    <mergeCell ref="BT60:BT61"/>
    <mergeCell ref="BV60:BV61"/>
    <mergeCell ref="BW60:BW61"/>
    <mergeCell ref="BY60:BY61"/>
    <mergeCell ref="BZ60:BZ61"/>
    <mergeCell ref="CB60:CB61"/>
    <mergeCell ref="CC60:CC61"/>
    <mergeCell ref="CE60:CE61"/>
    <mergeCell ref="CF60:CF61"/>
    <mergeCell ref="CH60:CH61"/>
    <mergeCell ref="CI60:CI61"/>
    <mergeCell ref="CK60:CK61"/>
    <mergeCell ref="CL60:CL61"/>
    <mergeCell ref="CN60:CN61"/>
    <mergeCell ref="CO60:CO61"/>
    <mergeCell ref="CQ60:CQ61"/>
    <mergeCell ref="CR60:CR61"/>
    <mergeCell ref="CT60:CT61"/>
    <mergeCell ref="CU60:CU61"/>
    <mergeCell ref="CW60:CW61"/>
    <mergeCell ref="CX60:CX61"/>
    <mergeCell ref="CZ60:CZ61"/>
    <mergeCell ref="DA60:DA61"/>
    <mergeCell ref="DC60:DC61"/>
    <mergeCell ref="DD60:DD61"/>
    <mergeCell ref="DF60:DF61"/>
    <mergeCell ref="DG60:DG61"/>
    <mergeCell ref="DI60:DI61"/>
    <mergeCell ref="DJ60:DJ61"/>
    <mergeCell ref="DL60:DL61"/>
    <mergeCell ref="DM60:DM61"/>
    <mergeCell ref="DO60:DO61"/>
    <mergeCell ref="DP60:DP61"/>
    <mergeCell ref="DR60:DR61"/>
    <mergeCell ref="DS60:DS61"/>
    <mergeCell ref="DU60:DU61"/>
    <mergeCell ref="DV60:DV61"/>
    <mergeCell ref="DX60:DX61"/>
    <mergeCell ref="DY60:DY61"/>
    <mergeCell ref="EA60:EA61"/>
    <mergeCell ref="EB60:EB61"/>
    <mergeCell ref="ED60:ED61"/>
    <mergeCell ref="EE60:EE61"/>
    <mergeCell ref="EG60:EG61"/>
    <mergeCell ref="EH60:EH61"/>
    <mergeCell ref="EJ60:EJ61"/>
    <mergeCell ref="EK60:EK61"/>
    <mergeCell ref="EM60:EM61"/>
    <mergeCell ref="EN60:EN61"/>
    <mergeCell ref="EP60:EP61"/>
    <mergeCell ref="EQ60:EQ61"/>
    <mergeCell ref="ES60:ES61"/>
    <mergeCell ref="ET60:ET61"/>
    <mergeCell ref="EV60:EV61"/>
    <mergeCell ref="EW60:EW61"/>
    <mergeCell ref="EY60:EY61"/>
    <mergeCell ref="EZ60:EZ61"/>
    <mergeCell ref="FB60:FB61"/>
    <mergeCell ref="FC60:FC61"/>
    <mergeCell ref="FE60:FE61"/>
    <mergeCell ref="FF60:FF61"/>
    <mergeCell ref="FH60:FH61"/>
    <mergeCell ref="FI60:FI61"/>
    <mergeCell ref="FK60:FK61"/>
    <mergeCell ref="FL60:FL61"/>
    <mergeCell ref="FN60:FN61"/>
    <mergeCell ref="FO60:FO61"/>
    <mergeCell ref="FQ60:FQ61"/>
    <mergeCell ref="FR60:FR61"/>
    <mergeCell ref="FT60:FT61"/>
    <mergeCell ref="FU60:FU61"/>
    <mergeCell ref="FW60:FW61"/>
    <mergeCell ref="FX60:FX61"/>
    <mergeCell ref="FZ60:FZ61"/>
    <mergeCell ref="GA60:GA61"/>
    <mergeCell ref="GC60:GC61"/>
    <mergeCell ref="GD60:GD61"/>
    <mergeCell ref="GF60:GF61"/>
    <mergeCell ref="GG60:GG61"/>
    <mergeCell ref="GI60:GI61"/>
    <mergeCell ref="GJ60:GJ61"/>
    <mergeCell ref="GL60:GL61"/>
    <mergeCell ref="GM60:GM61"/>
    <mergeCell ref="GO60:GO61"/>
    <mergeCell ref="GP60:GP61"/>
    <mergeCell ref="GR60:GR61"/>
    <mergeCell ref="GS60:GS61"/>
    <mergeCell ref="GU60:GU61"/>
    <mergeCell ref="GV60:GV61"/>
    <mergeCell ref="GX60:GX61"/>
    <mergeCell ref="GY60:GY61"/>
    <mergeCell ref="HA60:HA61"/>
    <mergeCell ref="HB60:HB61"/>
    <mergeCell ref="HD60:HD61"/>
    <mergeCell ref="HE60:HE61"/>
    <mergeCell ref="HG60:HG61"/>
    <mergeCell ref="HH60:HH61"/>
    <mergeCell ref="HJ60:HJ61"/>
    <mergeCell ref="HK60:HK61"/>
    <mergeCell ref="HM60:HM61"/>
    <mergeCell ref="HN60:HN61"/>
    <mergeCell ref="HP60:HP61"/>
    <mergeCell ref="HQ60:HQ61"/>
    <mergeCell ref="HS60:HS61"/>
    <mergeCell ref="HT60:HT61"/>
    <mergeCell ref="HV60:HV61"/>
    <mergeCell ref="HW60:HW61"/>
    <mergeCell ref="HY60:HY61"/>
    <mergeCell ref="HZ60:HZ61"/>
    <mergeCell ref="IB60:IB61"/>
    <mergeCell ref="IC60:IC61"/>
    <mergeCell ref="IE60:IE61"/>
    <mergeCell ref="IF60:IF61"/>
    <mergeCell ref="IH60:IH61"/>
    <mergeCell ref="II60:II61"/>
    <mergeCell ref="IK60:IK61"/>
    <mergeCell ref="IO60:IO61"/>
    <mergeCell ref="IQ60:IQ61"/>
    <mergeCell ref="IR60:IR61"/>
    <mergeCell ref="IS60:IS61"/>
    <mergeCell ref="B62:B63"/>
    <mergeCell ref="C62:C63"/>
    <mergeCell ref="D62:D63"/>
    <mergeCell ref="E62:E63"/>
    <mergeCell ref="F62:F63"/>
    <mergeCell ref="H62:H63"/>
    <mergeCell ref="I62:I63"/>
    <mergeCell ref="K62:K63"/>
    <mergeCell ref="L62:L63"/>
    <mergeCell ref="N62:N63"/>
    <mergeCell ref="O62:O63"/>
    <mergeCell ref="Q62:Q63"/>
    <mergeCell ref="R62:R63"/>
    <mergeCell ref="T62:T63"/>
    <mergeCell ref="U62:U63"/>
    <mergeCell ref="W62:W63"/>
    <mergeCell ref="X62:X63"/>
    <mergeCell ref="Z62:Z63"/>
    <mergeCell ref="AA62:AA63"/>
    <mergeCell ref="AC62:AC63"/>
    <mergeCell ref="AD62:AD63"/>
    <mergeCell ref="AF62:AF63"/>
    <mergeCell ref="AG62:AG63"/>
    <mergeCell ref="AI62:AI63"/>
    <mergeCell ref="AJ62:AJ63"/>
    <mergeCell ref="AL62:AL63"/>
    <mergeCell ref="AM62:AM63"/>
    <mergeCell ref="AO62:AO63"/>
    <mergeCell ref="AP62:AP63"/>
    <mergeCell ref="AR62:AR63"/>
    <mergeCell ref="AS62:AS63"/>
    <mergeCell ref="AU62:AU63"/>
    <mergeCell ref="AV62:AV63"/>
    <mergeCell ref="AX62:AX63"/>
    <mergeCell ref="AY62:AY63"/>
    <mergeCell ref="BA62:BA63"/>
    <mergeCell ref="BB62:BB63"/>
    <mergeCell ref="BD62:BD63"/>
    <mergeCell ref="BE62:BE63"/>
    <mergeCell ref="BG62:BG63"/>
    <mergeCell ref="BH62:BH63"/>
    <mergeCell ref="BJ62:BJ63"/>
    <mergeCell ref="BK62:BK63"/>
    <mergeCell ref="BM62:BM63"/>
    <mergeCell ref="BN62:BN63"/>
    <mergeCell ref="BP62:BP63"/>
    <mergeCell ref="BQ62:BQ63"/>
    <mergeCell ref="BS62:BS63"/>
    <mergeCell ref="BT62:BT63"/>
    <mergeCell ref="BV62:BV63"/>
    <mergeCell ref="BW62:BW63"/>
    <mergeCell ref="BY62:BY63"/>
    <mergeCell ref="BZ62:BZ63"/>
    <mergeCell ref="CB62:CB63"/>
    <mergeCell ref="CC62:CC63"/>
    <mergeCell ref="CE62:CE63"/>
    <mergeCell ref="CF62:CF63"/>
    <mergeCell ref="CH62:CH63"/>
    <mergeCell ref="CI62:CI63"/>
    <mergeCell ref="CK62:CK63"/>
    <mergeCell ref="CL62:CL63"/>
    <mergeCell ref="CN62:CN63"/>
    <mergeCell ref="CO62:CO63"/>
    <mergeCell ref="CQ62:CQ63"/>
    <mergeCell ref="CR62:CR63"/>
    <mergeCell ref="CT62:CT63"/>
    <mergeCell ref="CU62:CU63"/>
    <mergeCell ref="CW62:CW63"/>
    <mergeCell ref="CX62:CX63"/>
    <mergeCell ref="CZ62:CZ63"/>
    <mergeCell ref="DA62:DA63"/>
    <mergeCell ref="DC62:DC63"/>
    <mergeCell ref="DD62:DD63"/>
    <mergeCell ref="DF62:DF63"/>
    <mergeCell ref="DG62:DG63"/>
    <mergeCell ref="DI62:DI63"/>
    <mergeCell ref="DJ62:DJ63"/>
    <mergeCell ref="DL62:DL63"/>
    <mergeCell ref="DM62:DM63"/>
    <mergeCell ref="DO62:DO63"/>
    <mergeCell ref="DP62:DP63"/>
    <mergeCell ref="DR62:DR63"/>
    <mergeCell ref="DS62:DS63"/>
    <mergeCell ref="DU62:DU63"/>
    <mergeCell ref="DV62:DV63"/>
    <mergeCell ref="DX62:DX63"/>
    <mergeCell ref="DY62:DY63"/>
    <mergeCell ref="EA62:EA63"/>
    <mergeCell ref="EB62:EB63"/>
    <mergeCell ref="ED62:ED63"/>
    <mergeCell ref="EE62:EE63"/>
    <mergeCell ref="EG62:EG63"/>
    <mergeCell ref="EH62:EH63"/>
    <mergeCell ref="EJ62:EJ63"/>
    <mergeCell ref="EK62:EK63"/>
    <mergeCell ref="EM62:EM63"/>
    <mergeCell ref="EN62:EN63"/>
    <mergeCell ref="EP62:EP63"/>
    <mergeCell ref="EQ62:EQ63"/>
    <mergeCell ref="ES62:ES63"/>
    <mergeCell ref="ET62:ET63"/>
    <mergeCell ref="EV62:EV63"/>
    <mergeCell ref="EW62:EW63"/>
    <mergeCell ref="EY62:EY63"/>
    <mergeCell ref="EZ62:EZ63"/>
    <mergeCell ref="FB62:FB63"/>
    <mergeCell ref="FC62:FC63"/>
    <mergeCell ref="FE62:FE63"/>
    <mergeCell ref="FF62:FF63"/>
    <mergeCell ref="FH62:FH63"/>
    <mergeCell ref="FI62:FI63"/>
    <mergeCell ref="FK62:FK63"/>
    <mergeCell ref="FL62:FL63"/>
    <mergeCell ref="FN62:FN63"/>
    <mergeCell ref="FO62:FO63"/>
    <mergeCell ref="FQ62:FQ63"/>
    <mergeCell ref="FR62:FR63"/>
    <mergeCell ref="FT62:FT63"/>
    <mergeCell ref="FU62:FU63"/>
    <mergeCell ref="FW62:FW63"/>
    <mergeCell ref="FX62:FX63"/>
    <mergeCell ref="FZ62:FZ63"/>
    <mergeCell ref="GA62:GA63"/>
    <mergeCell ref="GC62:GC63"/>
    <mergeCell ref="GD62:GD63"/>
    <mergeCell ref="GF62:GF63"/>
    <mergeCell ref="GG62:GG63"/>
    <mergeCell ref="GI62:GI63"/>
    <mergeCell ref="GJ62:GJ63"/>
    <mergeCell ref="GL62:GL63"/>
    <mergeCell ref="GM62:GM63"/>
    <mergeCell ref="GO62:GO63"/>
    <mergeCell ref="GP62:GP63"/>
    <mergeCell ref="GR62:GR63"/>
    <mergeCell ref="GS62:GS63"/>
    <mergeCell ref="GU62:GU63"/>
    <mergeCell ref="GV62:GV63"/>
    <mergeCell ref="GX62:GX63"/>
    <mergeCell ref="GY62:GY63"/>
    <mergeCell ref="HA62:HA63"/>
    <mergeCell ref="HB62:HB63"/>
    <mergeCell ref="HD62:HD63"/>
    <mergeCell ref="HE62:HE63"/>
    <mergeCell ref="HG62:HG63"/>
    <mergeCell ref="HH62:HH63"/>
    <mergeCell ref="HJ62:HJ63"/>
    <mergeCell ref="HK62:HK63"/>
    <mergeCell ref="HM62:HM63"/>
    <mergeCell ref="HN62:HN63"/>
    <mergeCell ref="HP62:HP63"/>
    <mergeCell ref="HQ62:HQ63"/>
    <mergeCell ref="HS62:HS63"/>
    <mergeCell ref="HT62:HT63"/>
    <mergeCell ref="HV62:HV63"/>
    <mergeCell ref="HW62:HW63"/>
    <mergeCell ref="HY62:HY63"/>
    <mergeCell ref="HZ62:HZ63"/>
    <mergeCell ref="IB62:IB63"/>
    <mergeCell ref="IC62:IC63"/>
    <mergeCell ref="IE62:IE63"/>
    <mergeCell ref="IF62:IF63"/>
    <mergeCell ref="IH62:IH63"/>
    <mergeCell ref="II62:II63"/>
    <mergeCell ref="IK62:IK63"/>
    <mergeCell ref="IO62:IO63"/>
    <mergeCell ref="IQ62:IQ63"/>
    <mergeCell ref="IR62:IR63"/>
    <mergeCell ref="IS62:IS63"/>
    <mergeCell ref="B64:B65"/>
    <mergeCell ref="C64:C65"/>
    <mergeCell ref="D64:D65"/>
    <mergeCell ref="E64:E65"/>
    <mergeCell ref="F64:F65"/>
    <mergeCell ref="H64:H65"/>
    <mergeCell ref="I64:I65"/>
    <mergeCell ref="K64:K65"/>
    <mergeCell ref="L64:L65"/>
    <mergeCell ref="N64:N65"/>
    <mergeCell ref="O64:O65"/>
    <mergeCell ref="Q64:Q65"/>
    <mergeCell ref="R64:R65"/>
    <mergeCell ref="T64:T65"/>
    <mergeCell ref="U64:U65"/>
    <mergeCell ref="W64:W65"/>
    <mergeCell ref="X64:X65"/>
    <mergeCell ref="Z64:Z65"/>
    <mergeCell ref="AA64:AA65"/>
    <mergeCell ref="AC64:AC65"/>
    <mergeCell ref="AD64:AD65"/>
    <mergeCell ref="AF64:AF65"/>
    <mergeCell ref="AG64:AG65"/>
    <mergeCell ref="AI64:AI65"/>
    <mergeCell ref="AJ64:AJ65"/>
    <mergeCell ref="AL64:AL65"/>
    <mergeCell ref="AM64:AM65"/>
    <mergeCell ref="AO64:AO65"/>
    <mergeCell ref="AP64:AP65"/>
    <mergeCell ref="AR64:AR65"/>
    <mergeCell ref="AS64:AS65"/>
    <mergeCell ref="AU64:AU65"/>
    <mergeCell ref="AV64:AV65"/>
    <mergeCell ref="AX64:AX65"/>
    <mergeCell ref="AY64:AY65"/>
    <mergeCell ref="BA64:BA65"/>
    <mergeCell ref="BB64:BB65"/>
    <mergeCell ref="BD64:BD65"/>
    <mergeCell ref="BE64:BE65"/>
    <mergeCell ref="BG64:BG65"/>
    <mergeCell ref="BH64:BH65"/>
    <mergeCell ref="BJ64:BJ65"/>
    <mergeCell ref="BK64:BK65"/>
    <mergeCell ref="BM64:BM65"/>
    <mergeCell ref="BN64:BN65"/>
    <mergeCell ref="BP64:BP65"/>
    <mergeCell ref="BQ64:BQ65"/>
    <mergeCell ref="BS64:BS65"/>
    <mergeCell ref="BT64:BT65"/>
    <mergeCell ref="BV64:BV65"/>
    <mergeCell ref="BW64:BW65"/>
    <mergeCell ref="BY64:BY65"/>
    <mergeCell ref="BZ64:BZ65"/>
    <mergeCell ref="CB64:CB65"/>
    <mergeCell ref="CC64:CC65"/>
    <mergeCell ref="CE64:CE65"/>
    <mergeCell ref="CF64:CF65"/>
    <mergeCell ref="CH64:CH65"/>
    <mergeCell ref="CI64:CI65"/>
    <mergeCell ref="CK64:CK65"/>
    <mergeCell ref="CL64:CL65"/>
    <mergeCell ref="CN64:CN65"/>
    <mergeCell ref="CO64:CO65"/>
    <mergeCell ref="CQ64:CQ65"/>
    <mergeCell ref="CR64:CR65"/>
    <mergeCell ref="CT64:CT65"/>
    <mergeCell ref="CU64:CU65"/>
    <mergeCell ref="CW64:CW65"/>
    <mergeCell ref="CX64:CX65"/>
    <mergeCell ref="CZ64:CZ65"/>
    <mergeCell ref="DA64:DA65"/>
    <mergeCell ref="DC64:DC65"/>
    <mergeCell ref="DD64:DD65"/>
    <mergeCell ref="DF64:DF65"/>
    <mergeCell ref="DG64:DG65"/>
    <mergeCell ref="DI64:DI65"/>
    <mergeCell ref="DJ64:DJ65"/>
    <mergeCell ref="DL64:DL65"/>
    <mergeCell ref="DM64:DM65"/>
    <mergeCell ref="DO64:DO65"/>
    <mergeCell ref="DP64:DP65"/>
    <mergeCell ref="DR64:DR65"/>
    <mergeCell ref="DS64:DS65"/>
    <mergeCell ref="DU64:DU65"/>
    <mergeCell ref="DV64:DV65"/>
    <mergeCell ref="DX64:DX65"/>
    <mergeCell ref="DY64:DY65"/>
    <mergeCell ref="EA64:EA65"/>
    <mergeCell ref="EB64:EB65"/>
    <mergeCell ref="ED64:ED65"/>
    <mergeCell ref="EE64:EE65"/>
    <mergeCell ref="EG64:EG65"/>
    <mergeCell ref="EH64:EH65"/>
    <mergeCell ref="EJ64:EJ65"/>
    <mergeCell ref="EK64:EK65"/>
    <mergeCell ref="EM64:EM65"/>
    <mergeCell ref="EN64:EN65"/>
    <mergeCell ref="EP64:EP65"/>
    <mergeCell ref="EQ64:EQ65"/>
    <mergeCell ref="ES64:ES65"/>
    <mergeCell ref="ET64:ET65"/>
    <mergeCell ref="EV64:EV65"/>
    <mergeCell ref="EW64:EW65"/>
    <mergeCell ref="EY64:EY65"/>
    <mergeCell ref="EZ64:EZ65"/>
    <mergeCell ref="FB64:FB65"/>
    <mergeCell ref="FC64:FC65"/>
    <mergeCell ref="FE64:FE65"/>
    <mergeCell ref="FF64:FF65"/>
    <mergeCell ref="FH64:FH65"/>
    <mergeCell ref="FI64:FI65"/>
    <mergeCell ref="FK64:FK65"/>
    <mergeCell ref="FL64:FL65"/>
    <mergeCell ref="FN64:FN65"/>
    <mergeCell ref="FO64:FO65"/>
    <mergeCell ref="FQ64:FQ65"/>
    <mergeCell ref="FR64:FR65"/>
    <mergeCell ref="FT64:FT65"/>
    <mergeCell ref="FU64:FU65"/>
    <mergeCell ref="FW64:FW65"/>
    <mergeCell ref="FX64:FX65"/>
    <mergeCell ref="FZ64:FZ65"/>
    <mergeCell ref="GA64:GA65"/>
    <mergeCell ref="GC64:GC65"/>
    <mergeCell ref="GD64:GD65"/>
    <mergeCell ref="GF64:GF65"/>
    <mergeCell ref="GG64:GG65"/>
    <mergeCell ref="GI64:GI65"/>
    <mergeCell ref="GJ64:GJ65"/>
    <mergeCell ref="GL64:GL65"/>
    <mergeCell ref="GM64:GM65"/>
    <mergeCell ref="GO64:GO65"/>
    <mergeCell ref="GP64:GP65"/>
    <mergeCell ref="GR64:GR65"/>
    <mergeCell ref="GS64:GS65"/>
    <mergeCell ref="GU64:GU65"/>
    <mergeCell ref="GV64:GV65"/>
    <mergeCell ref="GX64:GX65"/>
    <mergeCell ref="GY64:GY65"/>
    <mergeCell ref="HA64:HA65"/>
    <mergeCell ref="HB64:HB65"/>
    <mergeCell ref="HD64:HD65"/>
    <mergeCell ref="HE64:HE65"/>
    <mergeCell ref="HG64:HG65"/>
    <mergeCell ref="HH64:HH65"/>
    <mergeCell ref="HJ64:HJ65"/>
    <mergeCell ref="HK64:HK65"/>
    <mergeCell ref="HM64:HM65"/>
    <mergeCell ref="HN64:HN65"/>
    <mergeCell ref="HP64:HP65"/>
    <mergeCell ref="HQ64:HQ65"/>
    <mergeCell ref="HS64:HS65"/>
    <mergeCell ref="HT64:HT65"/>
    <mergeCell ref="HV64:HV65"/>
    <mergeCell ref="HW64:HW65"/>
    <mergeCell ref="HY64:HY65"/>
    <mergeCell ref="HZ64:HZ65"/>
    <mergeCell ref="IB64:IB65"/>
    <mergeCell ref="IC64:IC65"/>
    <mergeCell ref="IE64:IE65"/>
    <mergeCell ref="IF64:IF65"/>
    <mergeCell ref="IH64:IH65"/>
    <mergeCell ref="II64:II65"/>
    <mergeCell ref="IK64:IK65"/>
    <mergeCell ref="IO64:IO65"/>
    <mergeCell ref="IQ64:IQ65"/>
    <mergeCell ref="IR64:IR65"/>
    <mergeCell ref="IS64:IS65"/>
    <mergeCell ref="B66:B67"/>
    <mergeCell ref="C66:C67"/>
    <mergeCell ref="D66:D67"/>
    <mergeCell ref="E66:E67"/>
    <mergeCell ref="F66:F67"/>
    <mergeCell ref="H66:H67"/>
    <mergeCell ref="I66:I67"/>
    <mergeCell ref="K66:K67"/>
    <mergeCell ref="L66:L67"/>
    <mergeCell ref="N66:N67"/>
    <mergeCell ref="O66:O67"/>
    <mergeCell ref="Q66:Q67"/>
    <mergeCell ref="R66:R67"/>
    <mergeCell ref="T66:T67"/>
    <mergeCell ref="U66:U67"/>
    <mergeCell ref="W66:W67"/>
    <mergeCell ref="X66:X67"/>
    <mergeCell ref="Z66:Z67"/>
    <mergeCell ref="AA66:AA67"/>
    <mergeCell ref="AC66:AC67"/>
    <mergeCell ref="AD66:AD67"/>
    <mergeCell ref="AF66:AF67"/>
    <mergeCell ref="AG66:AG67"/>
    <mergeCell ref="AI66:AI67"/>
    <mergeCell ref="AJ66:AJ67"/>
    <mergeCell ref="AL66:AL67"/>
    <mergeCell ref="AM66:AM67"/>
    <mergeCell ref="AO66:AO67"/>
    <mergeCell ref="AP66:AP67"/>
    <mergeCell ref="AR66:AR67"/>
    <mergeCell ref="AS66:AS67"/>
    <mergeCell ref="AU66:AU67"/>
    <mergeCell ref="AV66:AV67"/>
    <mergeCell ref="AX66:AX67"/>
    <mergeCell ref="AY66:AY67"/>
    <mergeCell ref="BA66:BA67"/>
    <mergeCell ref="BB66:BB67"/>
    <mergeCell ref="BD66:BD67"/>
    <mergeCell ref="BE66:BE67"/>
    <mergeCell ref="BG66:BG67"/>
    <mergeCell ref="BH66:BH67"/>
    <mergeCell ref="BJ66:BJ67"/>
    <mergeCell ref="BK66:BK67"/>
    <mergeCell ref="BM66:BM67"/>
    <mergeCell ref="BN66:BN67"/>
    <mergeCell ref="BP66:BP67"/>
    <mergeCell ref="BQ66:BQ67"/>
    <mergeCell ref="BS66:BS67"/>
    <mergeCell ref="BT66:BT67"/>
    <mergeCell ref="BV66:BV67"/>
    <mergeCell ref="BW66:BW67"/>
    <mergeCell ref="BY66:BY67"/>
    <mergeCell ref="BZ66:BZ67"/>
    <mergeCell ref="CB66:CB67"/>
    <mergeCell ref="CC66:CC67"/>
    <mergeCell ref="CE66:CE67"/>
    <mergeCell ref="CF66:CF67"/>
    <mergeCell ref="CH66:CH67"/>
    <mergeCell ref="CI66:CI67"/>
    <mergeCell ref="CK66:CK67"/>
    <mergeCell ref="CL66:CL67"/>
    <mergeCell ref="CN66:CN67"/>
    <mergeCell ref="CO66:CO67"/>
    <mergeCell ref="CQ66:CQ67"/>
    <mergeCell ref="CR66:CR67"/>
    <mergeCell ref="CT66:CT67"/>
    <mergeCell ref="CU66:CU67"/>
    <mergeCell ref="CW66:CW67"/>
    <mergeCell ref="CX66:CX67"/>
    <mergeCell ref="CZ66:CZ67"/>
    <mergeCell ref="DA66:DA67"/>
    <mergeCell ref="DC66:DC67"/>
    <mergeCell ref="DD66:DD67"/>
    <mergeCell ref="DF66:DF67"/>
    <mergeCell ref="DG66:DG67"/>
    <mergeCell ref="DI66:DI67"/>
    <mergeCell ref="DJ66:DJ67"/>
    <mergeCell ref="DL66:DL67"/>
    <mergeCell ref="DM66:DM67"/>
    <mergeCell ref="DO66:DO67"/>
    <mergeCell ref="DP66:DP67"/>
    <mergeCell ref="DR66:DR67"/>
    <mergeCell ref="DS66:DS67"/>
    <mergeCell ref="DU66:DU67"/>
    <mergeCell ref="DV66:DV67"/>
    <mergeCell ref="DX66:DX67"/>
    <mergeCell ref="DY66:DY67"/>
    <mergeCell ref="EA66:EA67"/>
    <mergeCell ref="EB66:EB67"/>
    <mergeCell ref="ED66:ED67"/>
    <mergeCell ref="EE66:EE67"/>
    <mergeCell ref="EG66:EG67"/>
    <mergeCell ref="EH66:EH67"/>
    <mergeCell ref="EJ66:EJ67"/>
    <mergeCell ref="EK66:EK67"/>
    <mergeCell ref="EM66:EM67"/>
    <mergeCell ref="EN66:EN67"/>
    <mergeCell ref="EP66:EP67"/>
    <mergeCell ref="EQ66:EQ67"/>
    <mergeCell ref="ES66:ES67"/>
    <mergeCell ref="ET66:ET67"/>
    <mergeCell ref="EV66:EV67"/>
    <mergeCell ref="EW66:EW67"/>
    <mergeCell ref="EY66:EY67"/>
    <mergeCell ref="EZ66:EZ67"/>
    <mergeCell ref="FB66:FB67"/>
    <mergeCell ref="FC66:FC67"/>
    <mergeCell ref="FE66:FE67"/>
    <mergeCell ref="FF66:FF67"/>
    <mergeCell ref="FH66:FH67"/>
    <mergeCell ref="FI66:FI67"/>
    <mergeCell ref="FK66:FK67"/>
    <mergeCell ref="FL66:FL67"/>
    <mergeCell ref="FN66:FN67"/>
    <mergeCell ref="FO66:FO67"/>
    <mergeCell ref="FQ66:FQ67"/>
    <mergeCell ref="FR66:FR67"/>
    <mergeCell ref="FT66:FT67"/>
    <mergeCell ref="FU66:FU67"/>
    <mergeCell ref="FW66:FW67"/>
    <mergeCell ref="FX66:FX67"/>
    <mergeCell ref="FZ66:FZ67"/>
    <mergeCell ref="GA66:GA67"/>
    <mergeCell ref="GC66:GC67"/>
    <mergeCell ref="GD66:GD67"/>
    <mergeCell ref="GF66:GF67"/>
    <mergeCell ref="GG66:GG67"/>
    <mergeCell ref="GI66:GI67"/>
    <mergeCell ref="GJ66:GJ67"/>
    <mergeCell ref="GL66:GL67"/>
    <mergeCell ref="GM66:GM67"/>
    <mergeCell ref="GO66:GO67"/>
    <mergeCell ref="GP66:GP67"/>
    <mergeCell ref="GR66:GR67"/>
    <mergeCell ref="GS66:GS67"/>
    <mergeCell ref="GU66:GU67"/>
    <mergeCell ref="GV66:GV67"/>
    <mergeCell ref="GX66:GX67"/>
    <mergeCell ref="GY66:GY67"/>
    <mergeCell ref="HA66:HA67"/>
    <mergeCell ref="HB66:HB67"/>
    <mergeCell ref="HD66:HD67"/>
    <mergeCell ref="HE66:HE67"/>
    <mergeCell ref="HG66:HG67"/>
    <mergeCell ref="HH66:HH67"/>
    <mergeCell ref="HJ66:HJ67"/>
    <mergeCell ref="HK66:HK67"/>
    <mergeCell ref="HM66:HM67"/>
    <mergeCell ref="HN66:HN67"/>
    <mergeCell ref="HP66:HP67"/>
    <mergeCell ref="HQ66:HQ67"/>
    <mergeCell ref="HS66:HS67"/>
    <mergeCell ref="HT66:HT67"/>
    <mergeCell ref="HV66:HV67"/>
    <mergeCell ref="HW66:HW67"/>
    <mergeCell ref="HY66:HY67"/>
    <mergeCell ref="HZ66:HZ67"/>
    <mergeCell ref="IB66:IB67"/>
    <mergeCell ref="IC66:IC67"/>
    <mergeCell ref="IE66:IE67"/>
    <mergeCell ref="IF66:IF67"/>
    <mergeCell ref="IH66:IH67"/>
    <mergeCell ref="II66:II67"/>
    <mergeCell ref="IK66:IK67"/>
    <mergeCell ref="IO66:IO67"/>
    <mergeCell ref="IQ66:IQ67"/>
    <mergeCell ref="IR66:IR67"/>
    <mergeCell ref="IS66:IS67"/>
    <mergeCell ref="B68:B69"/>
    <mergeCell ref="C68:C69"/>
    <mergeCell ref="D68:D69"/>
    <mergeCell ref="E68:E69"/>
    <mergeCell ref="F68:F69"/>
    <mergeCell ref="H68:H69"/>
    <mergeCell ref="I68:I69"/>
    <mergeCell ref="K68:K69"/>
    <mergeCell ref="L68:L69"/>
    <mergeCell ref="N68:N69"/>
    <mergeCell ref="O68:O69"/>
    <mergeCell ref="Q68:Q69"/>
    <mergeCell ref="R68:R69"/>
    <mergeCell ref="T68:T69"/>
    <mergeCell ref="U68:U69"/>
    <mergeCell ref="W68:W69"/>
    <mergeCell ref="X68:X69"/>
    <mergeCell ref="Z68:Z69"/>
    <mergeCell ref="AA68:AA69"/>
    <mergeCell ref="AC68:AC69"/>
    <mergeCell ref="AD68:AD69"/>
    <mergeCell ref="AF68:AF69"/>
    <mergeCell ref="AG68:AG69"/>
    <mergeCell ref="AI68:AI69"/>
    <mergeCell ref="AJ68:AJ69"/>
    <mergeCell ref="AL68:AL69"/>
    <mergeCell ref="AM68:AM69"/>
    <mergeCell ref="AO68:AO69"/>
    <mergeCell ref="AP68:AP69"/>
    <mergeCell ref="AR68:AR69"/>
    <mergeCell ref="AS68:AS69"/>
    <mergeCell ref="AU68:AU69"/>
    <mergeCell ref="AV68:AV69"/>
    <mergeCell ref="AX68:AX69"/>
    <mergeCell ref="AY68:AY69"/>
    <mergeCell ref="BA68:BA69"/>
    <mergeCell ref="BB68:BB69"/>
    <mergeCell ref="BD68:BD69"/>
    <mergeCell ref="BE68:BE69"/>
    <mergeCell ref="BG68:BG69"/>
    <mergeCell ref="BH68:BH69"/>
    <mergeCell ref="BJ68:BJ69"/>
    <mergeCell ref="BK68:BK69"/>
    <mergeCell ref="BM68:BM69"/>
    <mergeCell ref="BN68:BN69"/>
    <mergeCell ref="BP68:BP69"/>
    <mergeCell ref="BQ68:BQ69"/>
    <mergeCell ref="BS68:BS69"/>
    <mergeCell ref="BT68:BT69"/>
    <mergeCell ref="BV68:BV69"/>
    <mergeCell ref="BW68:BW69"/>
    <mergeCell ref="BY68:BY69"/>
    <mergeCell ref="BZ68:BZ69"/>
    <mergeCell ref="CB68:CB69"/>
    <mergeCell ref="CC68:CC69"/>
    <mergeCell ref="CE68:CE69"/>
    <mergeCell ref="CF68:CF69"/>
    <mergeCell ref="CH68:CH69"/>
    <mergeCell ref="CI68:CI69"/>
    <mergeCell ref="CK68:CK69"/>
    <mergeCell ref="CL68:CL69"/>
    <mergeCell ref="CN68:CN69"/>
    <mergeCell ref="CO68:CO69"/>
    <mergeCell ref="CQ68:CQ69"/>
    <mergeCell ref="CR68:CR69"/>
    <mergeCell ref="CT68:CT69"/>
    <mergeCell ref="CU68:CU69"/>
    <mergeCell ref="CW68:CW69"/>
    <mergeCell ref="CX68:CX69"/>
    <mergeCell ref="CZ68:CZ69"/>
    <mergeCell ref="DA68:DA69"/>
    <mergeCell ref="DC68:DC69"/>
    <mergeCell ref="DD68:DD69"/>
    <mergeCell ref="DF68:DF69"/>
    <mergeCell ref="DG68:DG69"/>
    <mergeCell ref="DI68:DI69"/>
    <mergeCell ref="DJ68:DJ69"/>
    <mergeCell ref="DL68:DL69"/>
    <mergeCell ref="DM68:DM69"/>
    <mergeCell ref="DO68:DO69"/>
    <mergeCell ref="DP68:DP69"/>
    <mergeCell ref="DR68:DR69"/>
    <mergeCell ref="DS68:DS69"/>
    <mergeCell ref="DU68:DU69"/>
    <mergeCell ref="DV68:DV69"/>
    <mergeCell ref="DX68:DX69"/>
    <mergeCell ref="DY68:DY69"/>
    <mergeCell ref="EA68:EA69"/>
    <mergeCell ref="EB68:EB69"/>
    <mergeCell ref="ED68:ED69"/>
    <mergeCell ref="EE68:EE69"/>
    <mergeCell ref="EG68:EG69"/>
    <mergeCell ref="EH68:EH69"/>
    <mergeCell ref="EJ68:EJ69"/>
    <mergeCell ref="EK68:EK69"/>
    <mergeCell ref="EM68:EM69"/>
    <mergeCell ref="EN68:EN69"/>
    <mergeCell ref="EP68:EP69"/>
    <mergeCell ref="EQ68:EQ69"/>
    <mergeCell ref="ES68:ES69"/>
    <mergeCell ref="ET68:ET69"/>
    <mergeCell ref="EV68:EV69"/>
    <mergeCell ref="EW68:EW69"/>
    <mergeCell ref="EY68:EY69"/>
    <mergeCell ref="EZ68:EZ69"/>
    <mergeCell ref="FB68:FB69"/>
    <mergeCell ref="FC68:FC69"/>
    <mergeCell ref="FE68:FE69"/>
    <mergeCell ref="FF68:FF69"/>
    <mergeCell ref="FH68:FH69"/>
    <mergeCell ref="FI68:FI69"/>
    <mergeCell ref="FK68:FK69"/>
    <mergeCell ref="FL68:FL69"/>
    <mergeCell ref="FN68:FN69"/>
    <mergeCell ref="FO68:FO69"/>
    <mergeCell ref="FQ68:FQ69"/>
    <mergeCell ref="FR68:FR69"/>
    <mergeCell ref="FT68:FT69"/>
    <mergeCell ref="FU68:FU69"/>
    <mergeCell ref="FW68:FW69"/>
    <mergeCell ref="FX68:FX69"/>
    <mergeCell ref="FZ68:FZ69"/>
    <mergeCell ref="GA68:GA69"/>
    <mergeCell ref="GC68:GC69"/>
    <mergeCell ref="GD68:GD69"/>
    <mergeCell ref="GF68:GF69"/>
    <mergeCell ref="GG68:GG69"/>
    <mergeCell ref="GI68:GI69"/>
    <mergeCell ref="GJ68:GJ69"/>
    <mergeCell ref="GL68:GL69"/>
    <mergeCell ref="GM68:GM69"/>
    <mergeCell ref="GO68:GO69"/>
    <mergeCell ref="GP68:GP69"/>
    <mergeCell ref="GR68:GR69"/>
    <mergeCell ref="GS68:GS69"/>
    <mergeCell ref="GU68:GU69"/>
    <mergeCell ref="GV68:GV69"/>
    <mergeCell ref="GX68:GX69"/>
    <mergeCell ref="GY68:GY69"/>
    <mergeCell ref="HA68:HA69"/>
    <mergeCell ref="HB68:HB69"/>
    <mergeCell ref="HD68:HD69"/>
    <mergeCell ref="HE68:HE69"/>
    <mergeCell ref="HG68:HG69"/>
    <mergeCell ref="HH68:HH69"/>
    <mergeCell ref="HJ68:HJ69"/>
    <mergeCell ref="HK68:HK69"/>
    <mergeCell ref="HM68:HM69"/>
    <mergeCell ref="HN68:HN69"/>
    <mergeCell ref="HP68:HP69"/>
    <mergeCell ref="HQ68:HQ69"/>
    <mergeCell ref="HS68:HS69"/>
    <mergeCell ref="HT68:HT69"/>
    <mergeCell ref="HV68:HV69"/>
    <mergeCell ref="HW68:HW69"/>
    <mergeCell ref="HY68:HY69"/>
    <mergeCell ref="HZ68:HZ69"/>
    <mergeCell ref="IB68:IB69"/>
    <mergeCell ref="IC68:IC69"/>
    <mergeCell ref="IE68:IE69"/>
    <mergeCell ref="IF68:IF69"/>
    <mergeCell ref="IH68:IH69"/>
    <mergeCell ref="II68:II69"/>
    <mergeCell ref="IK68:IK69"/>
    <mergeCell ref="IO68:IO69"/>
    <mergeCell ref="IQ68:IQ69"/>
    <mergeCell ref="IR68:IR69"/>
    <mergeCell ref="IS68:IS69"/>
    <mergeCell ref="B70:B71"/>
    <mergeCell ref="C70:C71"/>
    <mergeCell ref="D70:D71"/>
    <mergeCell ref="E70:E71"/>
    <mergeCell ref="F70:F71"/>
    <mergeCell ref="H70:H71"/>
    <mergeCell ref="I70:I71"/>
    <mergeCell ref="K70:K71"/>
    <mergeCell ref="L70:L71"/>
    <mergeCell ref="N70:N71"/>
    <mergeCell ref="O70:O71"/>
    <mergeCell ref="Q70:Q71"/>
    <mergeCell ref="R70:R71"/>
    <mergeCell ref="T70:T71"/>
    <mergeCell ref="U70:U71"/>
    <mergeCell ref="W70:W71"/>
    <mergeCell ref="X70:X71"/>
    <mergeCell ref="Z70:Z71"/>
    <mergeCell ref="AA70:AA71"/>
    <mergeCell ref="AC70:AC71"/>
    <mergeCell ref="AD70:AD71"/>
    <mergeCell ref="AF70:AF71"/>
    <mergeCell ref="AG70:AG71"/>
    <mergeCell ref="AI70:AI71"/>
    <mergeCell ref="AJ70:AJ71"/>
    <mergeCell ref="AL70:AL71"/>
    <mergeCell ref="AM70:AM71"/>
    <mergeCell ref="AO70:AO71"/>
    <mergeCell ref="AP70:AP71"/>
    <mergeCell ref="AR70:AR71"/>
    <mergeCell ref="AS70:AS71"/>
    <mergeCell ref="AU70:AU71"/>
    <mergeCell ref="AV70:AV71"/>
    <mergeCell ref="AX70:AX71"/>
    <mergeCell ref="AY70:AY71"/>
    <mergeCell ref="BA70:BA71"/>
    <mergeCell ref="BB70:BB71"/>
    <mergeCell ref="BD70:BD71"/>
    <mergeCell ref="BE70:BE71"/>
    <mergeCell ref="BG70:BG71"/>
    <mergeCell ref="BH70:BH71"/>
    <mergeCell ref="BJ70:BJ71"/>
    <mergeCell ref="BK70:BK71"/>
    <mergeCell ref="BM70:BM71"/>
    <mergeCell ref="BN70:BN71"/>
    <mergeCell ref="BP70:BP71"/>
    <mergeCell ref="BQ70:BQ71"/>
    <mergeCell ref="BS70:BS71"/>
    <mergeCell ref="BT70:BT71"/>
    <mergeCell ref="BV70:BV71"/>
    <mergeCell ref="BW70:BW71"/>
    <mergeCell ref="BY70:BY71"/>
    <mergeCell ref="BZ70:BZ71"/>
    <mergeCell ref="CB70:CB71"/>
    <mergeCell ref="CC70:CC71"/>
    <mergeCell ref="CE70:CE71"/>
    <mergeCell ref="CF70:CF71"/>
    <mergeCell ref="CH70:CH71"/>
    <mergeCell ref="CI70:CI71"/>
    <mergeCell ref="CK70:CK71"/>
    <mergeCell ref="CL70:CL71"/>
    <mergeCell ref="CN70:CN71"/>
    <mergeCell ref="CO70:CO71"/>
    <mergeCell ref="CQ70:CQ71"/>
    <mergeCell ref="CR70:CR71"/>
    <mergeCell ref="CT70:CT71"/>
    <mergeCell ref="CU70:CU71"/>
    <mergeCell ref="CW70:CW71"/>
    <mergeCell ref="CX70:CX71"/>
    <mergeCell ref="CZ70:CZ71"/>
    <mergeCell ref="DA70:DA71"/>
    <mergeCell ref="DC70:DC71"/>
    <mergeCell ref="DD70:DD71"/>
    <mergeCell ref="DF70:DF71"/>
    <mergeCell ref="DG70:DG71"/>
    <mergeCell ref="DI70:DI71"/>
    <mergeCell ref="DJ70:DJ71"/>
    <mergeCell ref="DL70:DL71"/>
    <mergeCell ref="DM70:DM71"/>
    <mergeCell ref="DO70:DO71"/>
    <mergeCell ref="DP70:DP71"/>
    <mergeCell ref="DR70:DR71"/>
    <mergeCell ref="DS70:DS71"/>
    <mergeCell ref="DU70:DU71"/>
    <mergeCell ref="DV70:DV71"/>
    <mergeCell ref="DX70:DX71"/>
    <mergeCell ref="DY70:DY71"/>
    <mergeCell ref="EA70:EA71"/>
    <mergeCell ref="EB70:EB71"/>
    <mergeCell ref="ED70:ED71"/>
    <mergeCell ref="EE70:EE71"/>
    <mergeCell ref="EG70:EG71"/>
    <mergeCell ref="EH70:EH71"/>
    <mergeCell ref="EJ70:EJ71"/>
    <mergeCell ref="EK70:EK71"/>
    <mergeCell ref="EM70:EM71"/>
    <mergeCell ref="EN70:EN71"/>
    <mergeCell ref="EP70:EP71"/>
    <mergeCell ref="EQ70:EQ71"/>
    <mergeCell ref="ES70:ES71"/>
    <mergeCell ref="ET70:ET71"/>
    <mergeCell ref="EV70:EV71"/>
    <mergeCell ref="EW70:EW71"/>
    <mergeCell ref="EY70:EY71"/>
    <mergeCell ref="EZ70:EZ71"/>
    <mergeCell ref="FB70:FB71"/>
    <mergeCell ref="FC70:FC71"/>
    <mergeCell ref="FE70:FE71"/>
    <mergeCell ref="FF70:FF71"/>
    <mergeCell ref="FH70:FH71"/>
    <mergeCell ref="FI70:FI71"/>
    <mergeCell ref="FK70:FK71"/>
    <mergeCell ref="FL70:FL71"/>
    <mergeCell ref="FN70:FN71"/>
    <mergeCell ref="FO70:FO71"/>
    <mergeCell ref="FQ70:FQ71"/>
    <mergeCell ref="FR70:FR71"/>
    <mergeCell ref="FT70:FT71"/>
    <mergeCell ref="FU70:FU71"/>
    <mergeCell ref="FW70:FW71"/>
    <mergeCell ref="FX70:FX71"/>
    <mergeCell ref="FZ70:FZ71"/>
    <mergeCell ref="GA70:GA71"/>
    <mergeCell ref="GC70:GC71"/>
    <mergeCell ref="GD70:GD71"/>
    <mergeCell ref="GF70:GF71"/>
    <mergeCell ref="GG70:GG71"/>
    <mergeCell ref="GI70:GI71"/>
    <mergeCell ref="GJ70:GJ71"/>
    <mergeCell ref="GL70:GL71"/>
    <mergeCell ref="GM70:GM71"/>
    <mergeCell ref="GO70:GO71"/>
    <mergeCell ref="GP70:GP71"/>
    <mergeCell ref="GR70:GR71"/>
    <mergeCell ref="GS70:GS71"/>
    <mergeCell ref="GU70:GU71"/>
    <mergeCell ref="GV70:GV71"/>
    <mergeCell ref="GX70:GX71"/>
    <mergeCell ref="GY70:GY71"/>
    <mergeCell ref="HA70:HA71"/>
    <mergeCell ref="HB70:HB71"/>
    <mergeCell ref="HD70:HD71"/>
    <mergeCell ref="HE70:HE71"/>
    <mergeCell ref="HG70:HG71"/>
    <mergeCell ref="HH70:HH71"/>
    <mergeCell ref="HJ70:HJ71"/>
    <mergeCell ref="HK70:HK71"/>
    <mergeCell ref="HM70:HM71"/>
    <mergeCell ref="HN70:HN71"/>
    <mergeCell ref="HP70:HP71"/>
    <mergeCell ref="HQ70:HQ71"/>
    <mergeCell ref="HS70:HS71"/>
    <mergeCell ref="HT70:HT71"/>
    <mergeCell ref="HV70:HV71"/>
    <mergeCell ref="HW70:HW71"/>
    <mergeCell ref="HY70:HY71"/>
    <mergeCell ref="HZ70:HZ71"/>
    <mergeCell ref="IB70:IB71"/>
    <mergeCell ref="IC70:IC71"/>
    <mergeCell ref="IE70:IE71"/>
    <mergeCell ref="IF70:IF71"/>
    <mergeCell ref="IH70:IH71"/>
    <mergeCell ref="II70:II71"/>
    <mergeCell ref="IK70:IK71"/>
    <mergeCell ref="IO70:IO71"/>
    <mergeCell ref="IQ70:IQ71"/>
    <mergeCell ref="IR70:IR71"/>
    <mergeCell ref="IS70:IS71"/>
    <mergeCell ref="B72:B73"/>
    <mergeCell ref="C72:C73"/>
    <mergeCell ref="D72:D73"/>
    <mergeCell ref="E72:E73"/>
    <mergeCell ref="F72:F73"/>
    <mergeCell ref="H72:H73"/>
    <mergeCell ref="I72:I73"/>
    <mergeCell ref="K72:K73"/>
    <mergeCell ref="L72:L73"/>
    <mergeCell ref="N72:N73"/>
    <mergeCell ref="O72:O73"/>
    <mergeCell ref="Q72:Q73"/>
    <mergeCell ref="R72:R73"/>
    <mergeCell ref="T72:T73"/>
    <mergeCell ref="U72:U73"/>
    <mergeCell ref="W72:W73"/>
    <mergeCell ref="X72:X73"/>
    <mergeCell ref="Z72:Z73"/>
    <mergeCell ref="AA72:AA73"/>
    <mergeCell ref="AC72:AC73"/>
    <mergeCell ref="AD72:AD73"/>
    <mergeCell ref="AF72:AF73"/>
    <mergeCell ref="AG72:AG73"/>
    <mergeCell ref="AI72:AI73"/>
    <mergeCell ref="AJ72:AJ73"/>
    <mergeCell ref="AL72:AL73"/>
    <mergeCell ref="AM72:AM73"/>
    <mergeCell ref="AO72:AO73"/>
    <mergeCell ref="AP72:AP73"/>
    <mergeCell ref="AR72:AR73"/>
    <mergeCell ref="AS72:AS73"/>
    <mergeCell ref="AU72:AU73"/>
    <mergeCell ref="AV72:AV73"/>
    <mergeCell ref="AX72:AX73"/>
    <mergeCell ref="AY72:AY73"/>
    <mergeCell ref="BA72:BA73"/>
    <mergeCell ref="BB72:BB73"/>
    <mergeCell ref="BD72:BD73"/>
    <mergeCell ref="BE72:BE73"/>
    <mergeCell ref="BG72:BG73"/>
    <mergeCell ref="BH72:BH73"/>
    <mergeCell ref="BJ72:BJ73"/>
    <mergeCell ref="BK72:BK73"/>
    <mergeCell ref="BM72:BM73"/>
    <mergeCell ref="BN72:BN73"/>
    <mergeCell ref="BP72:BP73"/>
    <mergeCell ref="BQ72:BQ73"/>
    <mergeCell ref="BS72:BS73"/>
    <mergeCell ref="BT72:BT73"/>
    <mergeCell ref="BV72:BV73"/>
    <mergeCell ref="BW72:BW73"/>
    <mergeCell ref="BY72:BY73"/>
    <mergeCell ref="BZ72:BZ73"/>
    <mergeCell ref="CB72:CB73"/>
    <mergeCell ref="CC72:CC73"/>
    <mergeCell ref="CE72:CE73"/>
    <mergeCell ref="CF72:CF73"/>
    <mergeCell ref="CH72:CH73"/>
    <mergeCell ref="CI72:CI73"/>
    <mergeCell ref="CK72:CK73"/>
    <mergeCell ref="CL72:CL73"/>
    <mergeCell ref="CN72:CN73"/>
    <mergeCell ref="CO72:CO73"/>
    <mergeCell ref="CQ72:CQ73"/>
    <mergeCell ref="CR72:CR73"/>
    <mergeCell ref="CT72:CT73"/>
    <mergeCell ref="CU72:CU73"/>
    <mergeCell ref="CW72:CW73"/>
    <mergeCell ref="CX72:CX73"/>
    <mergeCell ref="CZ72:CZ73"/>
    <mergeCell ref="DA72:DA73"/>
    <mergeCell ref="DC72:DC73"/>
    <mergeCell ref="DD72:DD73"/>
    <mergeCell ref="DF72:DF73"/>
    <mergeCell ref="DG72:DG73"/>
    <mergeCell ref="DI72:DI73"/>
    <mergeCell ref="DJ72:DJ73"/>
    <mergeCell ref="DL72:DL73"/>
    <mergeCell ref="DM72:DM73"/>
    <mergeCell ref="DO72:DO73"/>
    <mergeCell ref="DP72:DP73"/>
    <mergeCell ref="DR72:DR73"/>
    <mergeCell ref="DS72:DS73"/>
    <mergeCell ref="DU72:DU73"/>
    <mergeCell ref="DV72:DV73"/>
    <mergeCell ref="DX72:DX73"/>
    <mergeCell ref="DY72:DY73"/>
    <mergeCell ref="EA72:EA73"/>
    <mergeCell ref="EB72:EB73"/>
    <mergeCell ref="ED72:ED73"/>
    <mergeCell ref="EE72:EE73"/>
    <mergeCell ref="EG72:EG73"/>
    <mergeCell ref="EH72:EH73"/>
    <mergeCell ref="EJ72:EJ73"/>
    <mergeCell ref="EK72:EK73"/>
    <mergeCell ref="EM72:EM73"/>
    <mergeCell ref="EN72:EN73"/>
    <mergeCell ref="EP72:EP73"/>
    <mergeCell ref="EQ72:EQ73"/>
    <mergeCell ref="ES72:ES73"/>
    <mergeCell ref="ET72:ET73"/>
    <mergeCell ref="EV72:EV73"/>
    <mergeCell ref="EW72:EW73"/>
    <mergeCell ref="EY72:EY73"/>
    <mergeCell ref="EZ72:EZ73"/>
    <mergeCell ref="FB72:FB73"/>
    <mergeCell ref="FC72:FC73"/>
    <mergeCell ref="FE72:FE73"/>
    <mergeCell ref="FF72:FF73"/>
    <mergeCell ref="FH72:FH73"/>
    <mergeCell ref="FI72:FI73"/>
    <mergeCell ref="FK72:FK73"/>
    <mergeCell ref="FL72:FL73"/>
    <mergeCell ref="FN72:FN73"/>
    <mergeCell ref="FO72:FO73"/>
    <mergeCell ref="FQ72:FQ73"/>
    <mergeCell ref="FR72:FR73"/>
    <mergeCell ref="FT72:FT73"/>
    <mergeCell ref="FU72:FU73"/>
    <mergeCell ref="FW72:FW73"/>
    <mergeCell ref="FX72:FX73"/>
    <mergeCell ref="FZ72:FZ73"/>
    <mergeCell ref="GA72:GA73"/>
    <mergeCell ref="GC72:GC73"/>
    <mergeCell ref="GD72:GD73"/>
    <mergeCell ref="GF72:GF73"/>
    <mergeCell ref="GG72:GG73"/>
    <mergeCell ref="GI72:GI73"/>
    <mergeCell ref="GJ72:GJ73"/>
    <mergeCell ref="GL72:GL73"/>
    <mergeCell ref="GM72:GM73"/>
    <mergeCell ref="GO72:GO73"/>
    <mergeCell ref="GP72:GP73"/>
    <mergeCell ref="GR72:GR73"/>
    <mergeCell ref="GS72:GS73"/>
    <mergeCell ref="GU72:GU73"/>
    <mergeCell ref="GV72:GV73"/>
    <mergeCell ref="GX72:GX73"/>
    <mergeCell ref="GY72:GY73"/>
    <mergeCell ref="HA72:HA73"/>
    <mergeCell ref="HB72:HB73"/>
    <mergeCell ref="HD72:HD73"/>
    <mergeCell ref="HE72:HE73"/>
    <mergeCell ref="HG72:HG73"/>
    <mergeCell ref="HH72:HH73"/>
    <mergeCell ref="HJ72:HJ73"/>
    <mergeCell ref="HK72:HK73"/>
    <mergeCell ref="HM72:HM73"/>
    <mergeCell ref="HN72:HN73"/>
    <mergeCell ref="HP72:HP73"/>
    <mergeCell ref="HQ72:HQ73"/>
    <mergeCell ref="HS72:HS73"/>
    <mergeCell ref="HT72:HT73"/>
    <mergeCell ref="HV72:HV73"/>
    <mergeCell ref="HW72:HW73"/>
    <mergeCell ref="HY72:HY73"/>
    <mergeCell ref="HZ72:HZ73"/>
    <mergeCell ref="IB72:IB73"/>
    <mergeCell ref="IC72:IC73"/>
    <mergeCell ref="IE72:IE73"/>
    <mergeCell ref="IF72:IF73"/>
    <mergeCell ref="IH72:IH73"/>
    <mergeCell ref="II72:II73"/>
    <mergeCell ref="IK72:IK73"/>
    <mergeCell ref="IO72:IO73"/>
    <mergeCell ref="IQ72:IQ73"/>
    <mergeCell ref="IR72:IR73"/>
    <mergeCell ref="IS72:IS73"/>
    <mergeCell ref="B74:B75"/>
    <mergeCell ref="C74:C75"/>
    <mergeCell ref="D74:D75"/>
    <mergeCell ref="E74:E75"/>
    <mergeCell ref="F74:F75"/>
    <mergeCell ref="H74:H75"/>
    <mergeCell ref="I74:I75"/>
    <mergeCell ref="K74:K75"/>
    <mergeCell ref="L74:L75"/>
    <mergeCell ref="N74:N75"/>
    <mergeCell ref="O74:O75"/>
    <mergeCell ref="Q74:Q75"/>
    <mergeCell ref="R74:R75"/>
    <mergeCell ref="T74:T75"/>
    <mergeCell ref="U74:U75"/>
    <mergeCell ref="W74:W75"/>
    <mergeCell ref="X74:X75"/>
    <mergeCell ref="Z74:Z75"/>
    <mergeCell ref="AA74:AA75"/>
    <mergeCell ref="AC74:AC75"/>
    <mergeCell ref="AD74:AD75"/>
    <mergeCell ref="AF74:AF75"/>
    <mergeCell ref="AG74:AG75"/>
    <mergeCell ref="AI74:AI75"/>
    <mergeCell ref="AJ74:AJ75"/>
    <mergeCell ref="AL74:AL75"/>
    <mergeCell ref="AM74:AM75"/>
    <mergeCell ref="AO74:AO75"/>
    <mergeCell ref="AP74:AP75"/>
    <mergeCell ref="AR74:AR75"/>
    <mergeCell ref="AS74:AS75"/>
    <mergeCell ref="AU74:AU75"/>
    <mergeCell ref="AV74:AV75"/>
    <mergeCell ref="AX74:AX75"/>
    <mergeCell ref="AY74:AY75"/>
    <mergeCell ref="BA74:BA75"/>
    <mergeCell ref="BB74:BB75"/>
    <mergeCell ref="BD74:BD75"/>
    <mergeCell ref="BE74:BE75"/>
    <mergeCell ref="BG74:BG75"/>
    <mergeCell ref="BH74:BH75"/>
    <mergeCell ref="BJ74:BJ75"/>
    <mergeCell ref="BK74:BK75"/>
    <mergeCell ref="BM74:BM75"/>
    <mergeCell ref="BN74:BN75"/>
    <mergeCell ref="BP74:BP75"/>
    <mergeCell ref="BQ74:BQ75"/>
    <mergeCell ref="BS74:BS75"/>
    <mergeCell ref="BT74:BT75"/>
    <mergeCell ref="BV74:BV75"/>
    <mergeCell ref="BW74:BW75"/>
    <mergeCell ref="BY74:BY75"/>
    <mergeCell ref="BZ74:BZ75"/>
    <mergeCell ref="CB74:CB75"/>
    <mergeCell ref="CC74:CC75"/>
    <mergeCell ref="CE74:CE75"/>
    <mergeCell ref="CF74:CF75"/>
    <mergeCell ref="CH74:CH75"/>
    <mergeCell ref="CI74:CI75"/>
    <mergeCell ref="CK74:CK75"/>
    <mergeCell ref="CL74:CL75"/>
    <mergeCell ref="CN74:CN75"/>
    <mergeCell ref="CO74:CO75"/>
    <mergeCell ref="CQ74:CQ75"/>
    <mergeCell ref="CR74:CR75"/>
    <mergeCell ref="CT74:CT75"/>
    <mergeCell ref="CU74:CU75"/>
    <mergeCell ref="CW74:CW75"/>
    <mergeCell ref="CX74:CX75"/>
    <mergeCell ref="CZ74:CZ75"/>
    <mergeCell ref="DA74:DA75"/>
    <mergeCell ref="DC74:DC75"/>
    <mergeCell ref="DD74:DD75"/>
    <mergeCell ref="DF74:DF75"/>
    <mergeCell ref="DG74:DG75"/>
    <mergeCell ref="DI74:DI75"/>
    <mergeCell ref="DJ74:DJ75"/>
    <mergeCell ref="DL74:DL75"/>
    <mergeCell ref="DM74:DM75"/>
    <mergeCell ref="DO74:DO75"/>
    <mergeCell ref="DP74:DP75"/>
    <mergeCell ref="DR74:DR75"/>
    <mergeCell ref="DS74:DS75"/>
    <mergeCell ref="DU74:DU75"/>
    <mergeCell ref="DV74:DV75"/>
    <mergeCell ref="DX74:DX75"/>
    <mergeCell ref="DY74:DY75"/>
    <mergeCell ref="EA74:EA75"/>
    <mergeCell ref="EB74:EB75"/>
    <mergeCell ref="ED74:ED75"/>
    <mergeCell ref="EE74:EE75"/>
    <mergeCell ref="EG74:EG75"/>
    <mergeCell ref="EH74:EH75"/>
    <mergeCell ref="EJ74:EJ75"/>
    <mergeCell ref="EK74:EK75"/>
    <mergeCell ref="EM74:EM75"/>
    <mergeCell ref="EN74:EN75"/>
    <mergeCell ref="EP74:EP75"/>
    <mergeCell ref="EQ74:EQ75"/>
    <mergeCell ref="ES74:ES75"/>
    <mergeCell ref="ET74:ET75"/>
    <mergeCell ref="EV74:EV75"/>
    <mergeCell ref="EW74:EW75"/>
    <mergeCell ref="EY74:EY75"/>
    <mergeCell ref="EZ74:EZ75"/>
    <mergeCell ref="FB74:FB75"/>
    <mergeCell ref="FC74:FC75"/>
    <mergeCell ref="FE74:FE75"/>
    <mergeCell ref="FF74:FF75"/>
    <mergeCell ref="FH74:FH75"/>
    <mergeCell ref="FI74:FI75"/>
    <mergeCell ref="FK74:FK75"/>
    <mergeCell ref="FL74:FL75"/>
    <mergeCell ref="FN74:FN75"/>
    <mergeCell ref="FO74:FO75"/>
    <mergeCell ref="FQ74:FQ75"/>
    <mergeCell ref="FR74:FR75"/>
    <mergeCell ref="FT74:FT75"/>
    <mergeCell ref="FU74:FU75"/>
    <mergeCell ref="FW74:FW75"/>
    <mergeCell ref="FX74:FX75"/>
    <mergeCell ref="FZ74:FZ75"/>
    <mergeCell ref="GA74:GA75"/>
    <mergeCell ref="GC74:GC75"/>
    <mergeCell ref="GD74:GD75"/>
    <mergeCell ref="GF74:GF75"/>
    <mergeCell ref="GG74:GG75"/>
    <mergeCell ref="GI74:GI75"/>
    <mergeCell ref="GJ74:GJ75"/>
    <mergeCell ref="GL74:GL75"/>
    <mergeCell ref="GM74:GM75"/>
    <mergeCell ref="GO74:GO75"/>
    <mergeCell ref="GP74:GP75"/>
    <mergeCell ref="GR74:GR75"/>
    <mergeCell ref="GS74:GS75"/>
    <mergeCell ref="GU74:GU75"/>
    <mergeCell ref="GV74:GV75"/>
    <mergeCell ref="GX74:GX75"/>
    <mergeCell ref="GY74:GY75"/>
    <mergeCell ref="HA74:HA75"/>
    <mergeCell ref="HB74:HB75"/>
    <mergeCell ref="HD74:HD75"/>
    <mergeCell ref="HE74:HE75"/>
    <mergeCell ref="HG74:HG75"/>
    <mergeCell ref="HH74:HH75"/>
    <mergeCell ref="HJ74:HJ75"/>
    <mergeCell ref="HK74:HK75"/>
    <mergeCell ref="HM74:HM75"/>
    <mergeCell ref="HN74:HN75"/>
    <mergeCell ref="HP74:HP75"/>
    <mergeCell ref="HQ74:HQ75"/>
    <mergeCell ref="HS74:HS75"/>
    <mergeCell ref="HT74:HT75"/>
    <mergeCell ref="HV74:HV75"/>
    <mergeCell ref="HW74:HW75"/>
    <mergeCell ref="HY74:HY75"/>
    <mergeCell ref="HZ74:HZ75"/>
    <mergeCell ref="IB74:IB75"/>
    <mergeCell ref="IC74:IC75"/>
    <mergeCell ref="IE74:IE75"/>
    <mergeCell ref="IF74:IF75"/>
    <mergeCell ref="IH74:IH75"/>
    <mergeCell ref="II74:II75"/>
    <mergeCell ref="IK74:IK75"/>
    <mergeCell ref="IO74:IO75"/>
    <mergeCell ref="IQ74:IQ75"/>
    <mergeCell ref="IR74:IR75"/>
    <mergeCell ref="IS74:IS75"/>
    <mergeCell ref="B76:B77"/>
    <mergeCell ref="C76:C77"/>
    <mergeCell ref="D76:D77"/>
    <mergeCell ref="E76:E77"/>
    <mergeCell ref="F76:F77"/>
    <mergeCell ref="H76:H77"/>
    <mergeCell ref="I76:I77"/>
    <mergeCell ref="K76:K77"/>
    <mergeCell ref="L76:L77"/>
    <mergeCell ref="N76:N77"/>
    <mergeCell ref="O76:O77"/>
    <mergeCell ref="Q76:Q77"/>
    <mergeCell ref="R76:R77"/>
    <mergeCell ref="T76:T77"/>
    <mergeCell ref="U76:U77"/>
    <mergeCell ref="W76:W77"/>
    <mergeCell ref="X76:X77"/>
    <mergeCell ref="Z76:Z77"/>
    <mergeCell ref="AA76:AA77"/>
    <mergeCell ref="AC76:AC77"/>
    <mergeCell ref="AD76:AD77"/>
    <mergeCell ref="AF76:AF77"/>
    <mergeCell ref="AG76:AG77"/>
    <mergeCell ref="AI76:AI77"/>
    <mergeCell ref="AJ76:AJ77"/>
    <mergeCell ref="AL76:AL77"/>
    <mergeCell ref="AM76:AM77"/>
    <mergeCell ref="AO76:AO77"/>
    <mergeCell ref="AP76:AP77"/>
    <mergeCell ref="AR76:AR77"/>
    <mergeCell ref="AS76:AS77"/>
    <mergeCell ref="AU76:AU77"/>
    <mergeCell ref="AV76:AV77"/>
    <mergeCell ref="AX76:AX77"/>
    <mergeCell ref="AY76:AY77"/>
    <mergeCell ref="BA76:BA77"/>
    <mergeCell ref="BB76:BB77"/>
    <mergeCell ref="BD76:BD77"/>
    <mergeCell ref="BE76:BE77"/>
    <mergeCell ref="BG76:BG77"/>
    <mergeCell ref="BH76:BH77"/>
    <mergeCell ref="BJ76:BJ77"/>
    <mergeCell ref="BK76:BK77"/>
    <mergeCell ref="BM76:BM77"/>
    <mergeCell ref="BN76:BN77"/>
    <mergeCell ref="BP76:BP77"/>
    <mergeCell ref="BQ76:BQ77"/>
    <mergeCell ref="BS76:BS77"/>
    <mergeCell ref="BT76:BT77"/>
    <mergeCell ref="BV76:BV77"/>
    <mergeCell ref="BW76:BW77"/>
    <mergeCell ref="BY76:BY77"/>
    <mergeCell ref="BZ76:BZ77"/>
    <mergeCell ref="CB76:CB77"/>
    <mergeCell ref="CC76:CC77"/>
    <mergeCell ref="CE76:CE77"/>
    <mergeCell ref="CF76:CF77"/>
    <mergeCell ref="CH76:CH77"/>
    <mergeCell ref="CI76:CI77"/>
    <mergeCell ref="CK76:CK77"/>
    <mergeCell ref="CL76:CL77"/>
    <mergeCell ref="CN76:CN77"/>
    <mergeCell ref="CO76:CO77"/>
    <mergeCell ref="CQ76:CQ77"/>
    <mergeCell ref="CR76:CR77"/>
    <mergeCell ref="CT76:CT77"/>
    <mergeCell ref="CU76:CU77"/>
    <mergeCell ref="CW76:CW77"/>
    <mergeCell ref="CX76:CX77"/>
    <mergeCell ref="CZ76:CZ77"/>
    <mergeCell ref="DA76:DA77"/>
    <mergeCell ref="DC76:DC77"/>
    <mergeCell ref="DD76:DD77"/>
    <mergeCell ref="DF76:DF77"/>
    <mergeCell ref="DG76:DG77"/>
    <mergeCell ref="DI76:DI77"/>
    <mergeCell ref="DJ76:DJ77"/>
    <mergeCell ref="DL76:DL77"/>
    <mergeCell ref="DM76:DM77"/>
    <mergeCell ref="DO76:DO77"/>
    <mergeCell ref="DP76:DP77"/>
    <mergeCell ref="DR76:DR77"/>
    <mergeCell ref="DS76:DS77"/>
    <mergeCell ref="DU76:DU77"/>
    <mergeCell ref="DV76:DV77"/>
    <mergeCell ref="DX76:DX77"/>
    <mergeCell ref="DY76:DY77"/>
    <mergeCell ref="EA76:EA77"/>
    <mergeCell ref="EB76:EB77"/>
    <mergeCell ref="ED76:ED77"/>
    <mergeCell ref="EE76:EE77"/>
    <mergeCell ref="EG76:EG77"/>
    <mergeCell ref="EH76:EH77"/>
    <mergeCell ref="EJ76:EJ77"/>
    <mergeCell ref="EK76:EK77"/>
    <mergeCell ref="EM76:EM77"/>
    <mergeCell ref="EN76:EN77"/>
    <mergeCell ref="EP76:EP77"/>
    <mergeCell ref="EQ76:EQ77"/>
    <mergeCell ref="ES76:ES77"/>
    <mergeCell ref="ET76:ET77"/>
    <mergeCell ref="EV76:EV77"/>
    <mergeCell ref="EW76:EW77"/>
    <mergeCell ref="EY76:EY77"/>
    <mergeCell ref="EZ76:EZ77"/>
    <mergeCell ref="FB76:FB77"/>
    <mergeCell ref="FC76:FC77"/>
    <mergeCell ref="FE76:FE77"/>
    <mergeCell ref="FF76:FF77"/>
    <mergeCell ref="FH76:FH77"/>
    <mergeCell ref="FI76:FI77"/>
    <mergeCell ref="FK76:FK77"/>
    <mergeCell ref="FL76:FL77"/>
    <mergeCell ref="FN76:FN77"/>
    <mergeCell ref="FO76:FO77"/>
    <mergeCell ref="FQ76:FQ77"/>
    <mergeCell ref="FR76:FR77"/>
    <mergeCell ref="FT76:FT77"/>
    <mergeCell ref="FU76:FU77"/>
    <mergeCell ref="FW76:FW77"/>
    <mergeCell ref="FX76:FX77"/>
    <mergeCell ref="FZ76:FZ77"/>
    <mergeCell ref="GA76:GA77"/>
    <mergeCell ref="GC76:GC77"/>
    <mergeCell ref="GD76:GD77"/>
    <mergeCell ref="GF76:GF77"/>
    <mergeCell ref="GG76:GG77"/>
    <mergeCell ref="GI76:GI77"/>
    <mergeCell ref="GJ76:GJ77"/>
    <mergeCell ref="GL76:GL77"/>
    <mergeCell ref="GM76:GM77"/>
    <mergeCell ref="GO76:GO77"/>
    <mergeCell ref="GP76:GP77"/>
    <mergeCell ref="GR76:GR77"/>
    <mergeCell ref="GS76:GS77"/>
    <mergeCell ref="GU76:GU77"/>
    <mergeCell ref="GV76:GV77"/>
    <mergeCell ref="GX76:GX77"/>
    <mergeCell ref="GY76:GY77"/>
    <mergeCell ref="HA76:HA77"/>
    <mergeCell ref="HB76:HB77"/>
    <mergeCell ref="HD76:HD77"/>
    <mergeCell ref="HE76:HE77"/>
    <mergeCell ref="HG76:HG77"/>
    <mergeCell ref="HH76:HH77"/>
    <mergeCell ref="HJ76:HJ77"/>
    <mergeCell ref="HK76:HK77"/>
    <mergeCell ref="HM76:HM77"/>
    <mergeCell ref="HN76:HN77"/>
    <mergeCell ref="HP76:HP77"/>
    <mergeCell ref="HQ76:HQ77"/>
    <mergeCell ref="HS76:HS77"/>
    <mergeCell ref="HT76:HT77"/>
    <mergeCell ref="HV76:HV77"/>
    <mergeCell ref="HW76:HW77"/>
    <mergeCell ref="HY76:HY77"/>
    <mergeCell ref="HZ76:HZ77"/>
    <mergeCell ref="IB76:IB77"/>
    <mergeCell ref="IC76:IC77"/>
    <mergeCell ref="IE76:IE77"/>
    <mergeCell ref="IF76:IF77"/>
    <mergeCell ref="IH76:IH77"/>
    <mergeCell ref="II76:II77"/>
    <mergeCell ref="IK76:IK77"/>
    <mergeCell ref="IO76:IO77"/>
    <mergeCell ref="IQ76:IQ77"/>
    <mergeCell ref="IR76:IR77"/>
    <mergeCell ref="IS76:IS77"/>
    <mergeCell ref="B78:B79"/>
    <mergeCell ref="C78:C79"/>
    <mergeCell ref="D78:D79"/>
    <mergeCell ref="E78:E79"/>
    <mergeCell ref="F78:F79"/>
    <mergeCell ref="H78:H79"/>
    <mergeCell ref="I78:I79"/>
    <mergeCell ref="K78:K79"/>
    <mergeCell ref="L78:L79"/>
    <mergeCell ref="N78:N79"/>
    <mergeCell ref="O78:O79"/>
    <mergeCell ref="Q78:Q79"/>
    <mergeCell ref="R78:R79"/>
    <mergeCell ref="T78:T79"/>
    <mergeCell ref="U78:U79"/>
    <mergeCell ref="W78:W79"/>
    <mergeCell ref="X78:X79"/>
    <mergeCell ref="Z78:Z79"/>
    <mergeCell ref="AA78:AA79"/>
    <mergeCell ref="AC78:AC79"/>
    <mergeCell ref="AD78:AD79"/>
    <mergeCell ref="AF78:AF79"/>
    <mergeCell ref="AG78:AG79"/>
    <mergeCell ref="AI78:AI79"/>
    <mergeCell ref="AJ78:AJ79"/>
    <mergeCell ref="AL78:AL79"/>
    <mergeCell ref="AM78:AM79"/>
    <mergeCell ref="AO78:AO79"/>
    <mergeCell ref="AP78:AP79"/>
    <mergeCell ref="AR78:AR79"/>
    <mergeCell ref="AS78:AS79"/>
    <mergeCell ref="AU78:AU79"/>
    <mergeCell ref="AV78:AV79"/>
    <mergeCell ref="AX78:AX79"/>
    <mergeCell ref="AY78:AY79"/>
    <mergeCell ref="BA78:BA79"/>
    <mergeCell ref="BB78:BB79"/>
    <mergeCell ref="BD78:BD79"/>
    <mergeCell ref="BE78:BE79"/>
    <mergeCell ref="BG78:BG79"/>
    <mergeCell ref="BH78:BH79"/>
    <mergeCell ref="BJ78:BJ79"/>
    <mergeCell ref="BK78:BK79"/>
    <mergeCell ref="BM78:BM79"/>
    <mergeCell ref="BN78:BN79"/>
    <mergeCell ref="BP78:BP79"/>
    <mergeCell ref="BQ78:BQ79"/>
    <mergeCell ref="BS78:BS79"/>
    <mergeCell ref="BT78:BT79"/>
    <mergeCell ref="BV78:BV79"/>
    <mergeCell ref="BW78:BW79"/>
    <mergeCell ref="BY78:BY79"/>
    <mergeCell ref="BZ78:BZ79"/>
    <mergeCell ref="CB78:CB79"/>
    <mergeCell ref="CC78:CC79"/>
    <mergeCell ref="CE78:CE79"/>
    <mergeCell ref="CF78:CF79"/>
    <mergeCell ref="CH78:CH79"/>
    <mergeCell ref="CI78:CI79"/>
    <mergeCell ref="CK78:CK79"/>
    <mergeCell ref="CL78:CL79"/>
    <mergeCell ref="CN78:CN79"/>
    <mergeCell ref="CO78:CO79"/>
    <mergeCell ref="CQ78:CQ79"/>
    <mergeCell ref="CR78:CR79"/>
    <mergeCell ref="CT78:CT79"/>
    <mergeCell ref="CU78:CU79"/>
    <mergeCell ref="CW78:CW79"/>
    <mergeCell ref="CX78:CX79"/>
    <mergeCell ref="CZ78:CZ79"/>
    <mergeCell ref="DA78:DA79"/>
    <mergeCell ref="DC78:DC79"/>
    <mergeCell ref="DD78:DD79"/>
    <mergeCell ref="DF78:DF79"/>
    <mergeCell ref="DG78:DG79"/>
    <mergeCell ref="DI78:DI79"/>
    <mergeCell ref="DJ78:DJ79"/>
    <mergeCell ref="DL78:DL79"/>
    <mergeCell ref="DM78:DM79"/>
    <mergeCell ref="DO78:DO79"/>
    <mergeCell ref="DP78:DP79"/>
    <mergeCell ref="DR78:DR79"/>
    <mergeCell ref="DS78:DS79"/>
    <mergeCell ref="DU78:DU79"/>
    <mergeCell ref="DV78:DV79"/>
    <mergeCell ref="DX78:DX79"/>
    <mergeCell ref="DY78:DY79"/>
    <mergeCell ref="EA78:EA79"/>
    <mergeCell ref="EB78:EB79"/>
    <mergeCell ref="ED78:ED79"/>
    <mergeCell ref="EE78:EE79"/>
    <mergeCell ref="EG78:EG79"/>
    <mergeCell ref="EH78:EH79"/>
    <mergeCell ref="EJ78:EJ79"/>
    <mergeCell ref="EK78:EK79"/>
    <mergeCell ref="EM78:EM79"/>
    <mergeCell ref="EN78:EN79"/>
    <mergeCell ref="EP78:EP79"/>
    <mergeCell ref="EQ78:EQ79"/>
    <mergeCell ref="ES78:ES79"/>
    <mergeCell ref="ET78:ET79"/>
    <mergeCell ref="EV78:EV79"/>
    <mergeCell ref="EW78:EW79"/>
    <mergeCell ref="EY78:EY79"/>
    <mergeCell ref="EZ78:EZ79"/>
    <mergeCell ref="FB78:FB79"/>
    <mergeCell ref="FC78:FC79"/>
    <mergeCell ref="FE78:FE79"/>
    <mergeCell ref="FF78:FF79"/>
    <mergeCell ref="FH78:FH79"/>
    <mergeCell ref="FI78:FI79"/>
    <mergeCell ref="FK78:FK79"/>
    <mergeCell ref="FL78:FL79"/>
    <mergeCell ref="FN78:FN79"/>
    <mergeCell ref="FO78:FO79"/>
    <mergeCell ref="FQ78:FQ79"/>
    <mergeCell ref="FR78:FR79"/>
    <mergeCell ref="FT78:FT79"/>
    <mergeCell ref="FU78:FU79"/>
    <mergeCell ref="FW78:FW79"/>
    <mergeCell ref="FX78:FX79"/>
    <mergeCell ref="FZ78:FZ79"/>
    <mergeCell ref="GA78:GA79"/>
    <mergeCell ref="GC78:GC79"/>
    <mergeCell ref="GD78:GD79"/>
    <mergeCell ref="GF78:GF79"/>
    <mergeCell ref="GG78:GG79"/>
    <mergeCell ref="GI78:GI79"/>
    <mergeCell ref="GJ78:GJ79"/>
    <mergeCell ref="GL78:GL79"/>
    <mergeCell ref="GM78:GM79"/>
    <mergeCell ref="GO78:GO79"/>
    <mergeCell ref="GP78:GP79"/>
    <mergeCell ref="GR78:GR79"/>
    <mergeCell ref="GS78:GS79"/>
    <mergeCell ref="GU78:GU79"/>
    <mergeCell ref="GV78:GV79"/>
    <mergeCell ref="GX78:GX79"/>
    <mergeCell ref="GY78:GY79"/>
    <mergeCell ref="HA78:HA79"/>
    <mergeCell ref="HB78:HB79"/>
    <mergeCell ref="HD78:HD79"/>
    <mergeCell ref="HE78:HE79"/>
    <mergeCell ref="HG78:HG79"/>
    <mergeCell ref="HH78:HH79"/>
    <mergeCell ref="HJ78:HJ79"/>
    <mergeCell ref="HK78:HK79"/>
    <mergeCell ref="HM78:HM79"/>
    <mergeCell ref="HN78:HN79"/>
    <mergeCell ref="HP78:HP79"/>
    <mergeCell ref="HQ78:HQ79"/>
    <mergeCell ref="HS78:HS79"/>
    <mergeCell ref="HT78:HT79"/>
    <mergeCell ref="HV78:HV79"/>
    <mergeCell ref="HW78:HW79"/>
    <mergeCell ref="HY78:HY79"/>
    <mergeCell ref="HZ78:HZ79"/>
    <mergeCell ref="IB78:IB79"/>
    <mergeCell ref="IC78:IC79"/>
    <mergeCell ref="IE78:IE79"/>
    <mergeCell ref="IF78:IF79"/>
    <mergeCell ref="IH78:IH79"/>
    <mergeCell ref="II78:II79"/>
    <mergeCell ref="IK78:IK79"/>
    <mergeCell ref="IO78:IO79"/>
    <mergeCell ref="IQ78:IQ79"/>
    <mergeCell ref="IR78:IR79"/>
    <mergeCell ref="IS78:IS79"/>
    <mergeCell ref="B80:B81"/>
    <mergeCell ref="C80:C81"/>
    <mergeCell ref="D80:D81"/>
    <mergeCell ref="E80:E81"/>
    <mergeCell ref="F80:F81"/>
    <mergeCell ref="H80:H81"/>
    <mergeCell ref="I80:I81"/>
    <mergeCell ref="K80:K81"/>
    <mergeCell ref="L80:L81"/>
    <mergeCell ref="N80:N81"/>
    <mergeCell ref="O80:O81"/>
    <mergeCell ref="Q80:Q81"/>
    <mergeCell ref="R80:R81"/>
    <mergeCell ref="T80:T81"/>
    <mergeCell ref="U80:U81"/>
    <mergeCell ref="W80:W81"/>
    <mergeCell ref="X80:X81"/>
    <mergeCell ref="Z80:Z81"/>
    <mergeCell ref="AA80:AA81"/>
    <mergeCell ref="AC80:AC81"/>
    <mergeCell ref="AD80:AD81"/>
    <mergeCell ref="AF80:AF81"/>
    <mergeCell ref="AG80:AG81"/>
    <mergeCell ref="AI80:AI81"/>
    <mergeCell ref="AJ80:AJ81"/>
    <mergeCell ref="AL80:AL81"/>
    <mergeCell ref="AM80:AM81"/>
    <mergeCell ref="AO80:AO81"/>
    <mergeCell ref="AP80:AP81"/>
    <mergeCell ref="AR80:AR81"/>
    <mergeCell ref="AS80:AS81"/>
    <mergeCell ref="AU80:AU81"/>
    <mergeCell ref="AV80:AV81"/>
    <mergeCell ref="AX80:AX81"/>
    <mergeCell ref="AY80:AY81"/>
    <mergeCell ref="BA80:BA81"/>
    <mergeCell ref="BB80:BB81"/>
    <mergeCell ref="BD80:BD81"/>
    <mergeCell ref="BE80:BE81"/>
    <mergeCell ref="BG80:BG81"/>
    <mergeCell ref="BH80:BH81"/>
    <mergeCell ref="BJ80:BJ81"/>
    <mergeCell ref="BK80:BK81"/>
    <mergeCell ref="BM80:BM81"/>
    <mergeCell ref="BN80:BN81"/>
    <mergeCell ref="BP80:BP81"/>
    <mergeCell ref="BQ80:BQ81"/>
    <mergeCell ref="BS80:BS81"/>
    <mergeCell ref="BT80:BT81"/>
    <mergeCell ref="BV80:BV81"/>
    <mergeCell ref="BW80:BW81"/>
    <mergeCell ref="BY80:BY81"/>
    <mergeCell ref="BZ80:BZ81"/>
    <mergeCell ref="CB80:CB81"/>
    <mergeCell ref="CC80:CC81"/>
    <mergeCell ref="CE80:CE81"/>
    <mergeCell ref="CF80:CF81"/>
    <mergeCell ref="CH80:CH81"/>
    <mergeCell ref="CI80:CI81"/>
    <mergeCell ref="CK80:CK81"/>
    <mergeCell ref="CL80:CL81"/>
    <mergeCell ref="CN80:CN81"/>
    <mergeCell ref="CO80:CO81"/>
    <mergeCell ref="CQ80:CQ81"/>
    <mergeCell ref="CR80:CR81"/>
    <mergeCell ref="CT80:CT81"/>
    <mergeCell ref="CU80:CU81"/>
    <mergeCell ref="CW80:CW81"/>
    <mergeCell ref="CX80:CX81"/>
    <mergeCell ref="CZ80:CZ81"/>
    <mergeCell ref="DA80:DA81"/>
    <mergeCell ref="DC80:DC81"/>
    <mergeCell ref="DD80:DD81"/>
    <mergeCell ref="DF80:DF81"/>
    <mergeCell ref="DG80:DG81"/>
    <mergeCell ref="DI80:DI81"/>
    <mergeCell ref="DJ80:DJ81"/>
    <mergeCell ref="DL80:DL81"/>
    <mergeCell ref="DM80:DM81"/>
    <mergeCell ref="DO80:DO81"/>
    <mergeCell ref="DP80:DP81"/>
    <mergeCell ref="DR80:DR81"/>
    <mergeCell ref="DS80:DS81"/>
    <mergeCell ref="DU80:DU81"/>
    <mergeCell ref="DV80:DV81"/>
    <mergeCell ref="DX80:DX81"/>
    <mergeCell ref="DY80:DY81"/>
    <mergeCell ref="EA80:EA81"/>
    <mergeCell ref="EB80:EB81"/>
    <mergeCell ref="ED80:ED81"/>
    <mergeCell ref="EE80:EE81"/>
    <mergeCell ref="EG80:EG81"/>
    <mergeCell ref="EH80:EH81"/>
    <mergeCell ref="EJ80:EJ81"/>
    <mergeCell ref="EK80:EK81"/>
    <mergeCell ref="EM80:EM81"/>
    <mergeCell ref="EN80:EN81"/>
    <mergeCell ref="EP80:EP81"/>
    <mergeCell ref="EQ80:EQ81"/>
    <mergeCell ref="ES80:ES81"/>
    <mergeCell ref="ET80:ET81"/>
    <mergeCell ref="EV80:EV81"/>
    <mergeCell ref="EW80:EW81"/>
    <mergeCell ref="EY80:EY81"/>
    <mergeCell ref="EZ80:EZ81"/>
    <mergeCell ref="FB80:FB81"/>
    <mergeCell ref="FC80:FC81"/>
    <mergeCell ref="FE80:FE81"/>
    <mergeCell ref="FF80:FF81"/>
    <mergeCell ref="FH80:FH81"/>
    <mergeCell ref="FI80:FI81"/>
    <mergeCell ref="FK80:FK81"/>
    <mergeCell ref="FL80:FL81"/>
    <mergeCell ref="FN80:FN81"/>
    <mergeCell ref="FO80:FO81"/>
    <mergeCell ref="FQ80:FQ81"/>
    <mergeCell ref="FR80:FR81"/>
    <mergeCell ref="FT80:FT81"/>
    <mergeCell ref="FU80:FU81"/>
    <mergeCell ref="FW80:FW81"/>
    <mergeCell ref="FX80:FX81"/>
    <mergeCell ref="FZ80:FZ81"/>
    <mergeCell ref="GA80:GA81"/>
    <mergeCell ref="GC80:GC81"/>
    <mergeCell ref="GD80:GD81"/>
    <mergeCell ref="GF80:GF81"/>
    <mergeCell ref="GG80:GG81"/>
    <mergeCell ref="GI80:GI81"/>
    <mergeCell ref="GJ80:GJ81"/>
    <mergeCell ref="GL80:GL81"/>
    <mergeCell ref="GM80:GM81"/>
    <mergeCell ref="GO80:GO81"/>
    <mergeCell ref="GP80:GP81"/>
    <mergeCell ref="GR80:GR81"/>
    <mergeCell ref="GS80:GS81"/>
    <mergeCell ref="GU80:GU81"/>
    <mergeCell ref="GV80:GV81"/>
    <mergeCell ref="GX80:GX81"/>
    <mergeCell ref="GY80:GY81"/>
    <mergeCell ref="HA80:HA81"/>
    <mergeCell ref="HB80:HB81"/>
    <mergeCell ref="HD80:HD81"/>
    <mergeCell ref="HE80:HE81"/>
    <mergeCell ref="HG80:HG81"/>
    <mergeCell ref="HH80:HH81"/>
    <mergeCell ref="HJ80:HJ81"/>
    <mergeCell ref="HK80:HK81"/>
    <mergeCell ref="HM80:HM81"/>
    <mergeCell ref="HN80:HN81"/>
    <mergeCell ref="HP80:HP81"/>
    <mergeCell ref="HQ80:HQ81"/>
    <mergeCell ref="HS80:HS81"/>
    <mergeCell ref="HT80:HT81"/>
    <mergeCell ref="HV80:HV81"/>
    <mergeCell ref="HW80:HW81"/>
    <mergeCell ref="HY80:HY81"/>
    <mergeCell ref="HZ80:HZ81"/>
    <mergeCell ref="IB80:IB81"/>
    <mergeCell ref="IC80:IC81"/>
    <mergeCell ref="IE80:IE81"/>
    <mergeCell ref="IF80:IF81"/>
    <mergeCell ref="IH80:IH81"/>
    <mergeCell ref="II80:II81"/>
    <mergeCell ref="IK80:IK81"/>
    <mergeCell ref="IO80:IO81"/>
    <mergeCell ref="IQ80:IQ81"/>
    <mergeCell ref="IR80:IR81"/>
    <mergeCell ref="IS80:IS81"/>
    <mergeCell ref="B82:B83"/>
    <mergeCell ref="C82:C83"/>
    <mergeCell ref="D82:D83"/>
    <mergeCell ref="E82:E83"/>
    <mergeCell ref="F82:F83"/>
    <mergeCell ref="H82:H83"/>
    <mergeCell ref="I82:I83"/>
    <mergeCell ref="K82:K83"/>
    <mergeCell ref="L82:L83"/>
    <mergeCell ref="N82:N83"/>
    <mergeCell ref="O82:O83"/>
    <mergeCell ref="Q82:Q83"/>
    <mergeCell ref="R82:R83"/>
    <mergeCell ref="T82:T83"/>
    <mergeCell ref="U82:U83"/>
    <mergeCell ref="W82:W83"/>
    <mergeCell ref="X82:X83"/>
    <mergeCell ref="Z82:Z83"/>
    <mergeCell ref="AA82:AA83"/>
    <mergeCell ref="AC82:AC83"/>
    <mergeCell ref="AD82:AD83"/>
    <mergeCell ref="AF82:AF83"/>
    <mergeCell ref="AG82:AG83"/>
    <mergeCell ref="AI82:AI83"/>
    <mergeCell ref="AJ82:AJ83"/>
    <mergeCell ref="AL82:AL83"/>
    <mergeCell ref="AM82:AM83"/>
    <mergeCell ref="AO82:AO83"/>
    <mergeCell ref="AP82:AP83"/>
    <mergeCell ref="AR82:AR83"/>
    <mergeCell ref="AS82:AS83"/>
    <mergeCell ref="AU82:AU83"/>
    <mergeCell ref="AV82:AV83"/>
    <mergeCell ref="AX82:AX83"/>
    <mergeCell ref="AY82:AY83"/>
    <mergeCell ref="BA82:BA83"/>
    <mergeCell ref="BB82:BB83"/>
    <mergeCell ref="BD82:BD83"/>
    <mergeCell ref="BE82:BE83"/>
    <mergeCell ref="BG82:BG83"/>
    <mergeCell ref="BH82:BH83"/>
    <mergeCell ref="BJ82:BJ83"/>
    <mergeCell ref="BK82:BK83"/>
    <mergeCell ref="BM82:BM83"/>
    <mergeCell ref="BN82:BN83"/>
    <mergeCell ref="BP82:BP83"/>
    <mergeCell ref="BQ82:BQ83"/>
    <mergeCell ref="BS82:BS83"/>
    <mergeCell ref="BT82:BT83"/>
    <mergeCell ref="BV82:BV83"/>
    <mergeCell ref="BW82:BW83"/>
    <mergeCell ref="BY82:BY83"/>
    <mergeCell ref="BZ82:BZ83"/>
    <mergeCell ref="CB82:CB83"/>
    <mergeCell ref="CC82:CC83"/>
    <mergeCell ref="CE82:CE83"/>
    <mergeCell ref="CF82:CF83"/>
    <mergeCell ref="CH82:CH83"/>
    <mergeCell ref="CI82:CI83"/>
    <mergeCell ref="CK82:CK83"/>
    <mergeCell ref="CL82:CL83"/>
    <mergeCell ref="CN82:CN83"/>
    <mergeCell ref="CO82:CO83"/>
    <mergeCell ref="CQ82:CQ83"/>
    <mergeCell ref="CR82:CR83"/>
    <mergeCell ref="CT82:CT83"/>
    <mergeCell ref="CU82:CU83"/>
    <mergeCell ref="CW82:CW83"/>
    <mergeCell ref="CX82:CX83"/>
    <mergeCell ref="CZ82:CZ83"/>
    <mergeCell ref="DA82:DA83"/>
    <mergeCell ref="DC82:DC83"/>
    <mergeCell ref="DD82:DD83"/>
    <mergeCell ref="DF82:DF83"/>
    <mergeCell ref="DG82:DG83"/>
    <mergeCell ref="DI82:DI83"/>
    <mergeCell ref="DJ82:DJ83"/>
    <mergeCell ref="DL82:DL83"/>
    <mergeCell ref="DM82:DM83"/>
    <mergeCell ref="DO82:DO83"/>
    <mergeCell ref="DP82:DP83"/>
    <mergeCell ref="DR82:DR83"/>
    <mergeCell ref="DS82:DS83"/>
    <mergeCell ref="DU82:DU83"/>
    <mergeCell ref="DV82:DV83"/>
    <mergeCell ref="DX82:DX83"/>
    <mergeCell ref="DY82:DY83"/>
    <mergeCell ref="EA82:EA83"/>
    <mergeCell ref="EB82:EB83"/>
    <mergeCell ref="ED82:ED83"/>
    <mergeCell ref="EE82:EE83"/>
    <mergeCell ref="EG82:EG83"/>
    <mergeCell ref="EH82:EH83"/>
    <mergeCell ref="EJ82:EJ83"/>
    <mergeCell ref="EK82:EK83"/>
    <mergeCell ref="EM82:EM83"/>
    <mergeCell ref="EN82:EN83"/>
    <mergeCell ref="EP82:EP83"/>
    <mergeCell ref="EQ82:EQ83"/>
    <mergeCell ref="ES82:ES83"/>
    <mergeCell ref="ET82:ET83"/>
    <mergeCell ref="EV82:EV83"/>
    <mergeCell ref="EW82:EW83"/>
    <mergeCell ref="EY82:EY83"/>
    <mergeCell ref="EZ82:EZ83"/>
    <mergeCell ref="FB82:FB83"/>
    <mergeCell ref="FC82:FC83"/>
    <mergeCell ref="FE82:FE83"/>
    <mergeCell ref="FF82:FF83"/>
    <mergeCell ref="FH82:FH83"/>
    <mergeCell ref="FI82:FI83"/>
    <mergeCell ref="FK82:FK83"/>
    <mergeCell ref="FL82:FL83"/>
    <mergeCell ref="FN82:FN83"/>
    <mergeCell ref="FO82:FO83"/>
    <mergeCell ref="FQ82:FQ83"/>
    <mergeCell ref="FR82:FR83"/>
    <mergeCell ref="FT82:FT83"/>
    <mergeCell ref="FU82:FU83"/>
    <mergeCell ref="FW82:FW83"/>
    <mergeCell ref="FX82:FX83"/>
    <mergeCell ref="FZ82:FZ83"/>
    <mergeCell ref="GA82:GA83"/>
    <mergeCell ref="GC82:GC83"/>
    <mergeCell ref="GD82:GD83"/>
    <mergeCell ref="GF82:GF83"/>
    <mergeCell ref="GG82:GG83"/>
    <mergeCell ref="GI82:GI83"/>
    <mergeCell ref="GJ82:GJ83"/>
    <mergeCell ref="GL82:GL83"/>
    <mergeCell ref="GM82:GM83"/>
    <mergeCell ref="GO82:GO83"/>
    <mergeCell ref="GP82:GP83"/>
    <mergeCell ref="GR82:GR83"/>
    <mergeCell ref="GS82:GS83"/>
    <mergeCell ref="GU82:GU83"/>
    <mergeCell ref="GV82:GV83"/>
    <mergeCell ref="GX82:GX83"/>
    <mergeCell ref="GY82:GY83"/>
    <mergeCell ref="HA82:HA83"/>
    <mergeCell ref="HB82:HB83"/>
    <mergeCell ref="HD82:HD83"/>
    <mergeCell ref="HE82:HE83"/>
    <mergeCell ref="HG82:HG83"/>
    <mergeCell ref="HH82:HH83"/>
    <mergeCell ref="HJ82:HJ83"/>
    <mergeCell ref="HK82:HK83"/>
    <mergeCell ref="HM82:HM83"/>
    <mergeCell ref="HN82:HN83"/>
    <mergeCell ref="HP82:HP83"/>
    <mergeCell ref="HQ82:HQ83"/>
    <mergeCell ref="HS82:HS83"/>
    <mergeCell ref="HT82:HT83"/>
    <mergeCell ref="HV82:HV83"/>
    <mergeCell ref="HW82:HW83"/>
    <mergeCell ref="HY82:HY83"/>
    <mergeCell ref="HZ82:HZ83"/>
    <mergeCell ref="IB82:IB83"/>
    <mergeCell ref="IC82:IC83"/>
    <mergeCell ref="IE82:IE83"/>
    <mergeCell ref="IF82:IF83"/>
    <mergeCell ref="IH82:IH83"/>
    <mergeCell ref="II82:II83"/>
    <mergeCell ref="IK82:IK83"/>
    <mergeCell ref="IO82:IO83"/>
    <mergeCell ref="IQ82:IQ83"/>
    <mergeCell ref="IR82:IR83"/>
    <mergeCell ref="IS82:IS83"/>
    <mergeCell ref="B84:B85"/>
    <mergeCell ref="C84:C85"/>
    <mergeCell ref="D84:D85"/>
    <mergeCell ref="E84:E85"/>
    <mergeCell ref="F84:F85"/>
    <mergeCell ref="H84:H85"/>
    <mergeCell ref="I84:I85"/>
    <mergeCell ref="K84:K85"/>
    <mergeCell ref="L84:L85"/>
    <mergeCell ref="N84:N85"/>
    <mergeCell ref="O84:O85"/>
    <mergeCell ref="Q84:Q85"/>
    <mergeCell ref="R84:R85"/>
    <mergeCell ref="T84:T85"/>
    <mergeCell ref="U84:U85"/>
    <mergeCell ref="W84:W85"/>
    <mergeCell ref="X84:X85"/>
    <mergeCell ref="Z84:Z85"/>
    <mergeCell ref="AA84:AA85"/>
    <mergeCell ref="AC84:AC85"/>
    <mergeCell ref="AD84:AD85"/>
    <mergeCell ref="AF84:AF85"/>
    <mergeCell ref="AG84:AG85"/>
    <mergeCell ref="AI84:AI85"/>
    <mergeCell ref="AJ84:AJ85"/>
    <mergeCell ref="AL84:AL85"/>
    <mergeCell ref="AM84:AM85"/>
    <mergeCell ref="AO84:AO85"/>
    <mergeCell ref="AP84:AP85"/>
    <mergeCell ref="AR84:AR85"/>
    <mergeCell ref="AS84:AS85"/>
    <mergeCell ref="AU84:AU85"/>
    <mergeCell ref="AV84:AV85"/>
    <mergeCell ref="AX84:AX85"/>
    <mergeCell ref="AY84:AY85"/>
    <mergeCell ref="BA84:BA85"/>
    <mergeCell ref="BB84:BB85"/>
    <mergeCell ref="BD84:BD85"/>
    <mergeCell ref="BE84:BE85"/>
    <mergeCell ref="BG84:BG85"/>
    <mergeCell ref="BH84:BH85"/>
    <mergeCell ref="BJ84:BJ85"/>
    <mergeCell ref="BK84:BK85"/>
    <mergeCell ref="BM84:BM85"/>
    <mergeCell ref="BN84:BN85"/>
    <mergeCell ref="BP84:BP85"/>
    <mergeCell ref="BQ84:BQ85"/>
    <mergeCell ref="BS84:BS85"/>
    <mergeCell ref="BT84:BT85"/>
    <mergeCell ref="BV84:BV85"/>
    <mergeCell ref="BW84:BW85"/>
    <mergeCell ref="BY84:BY85"/>
    <mergeCell ref="BZ84:BZ85"/>
    <mergeCell ref="CB84:CB85"/>
    <mergeCell ref="CC84:CC85"/>
    <mergeCell ref="CE84:CE85"/>
    <mergeCell ref="CF84:CF85"/>
    <mergeCell ref="CH84:CH85"/>
    <mergeCell ref="CI84:CI85"/>
    <mergeCell ref="CK84:CK85"/>
    <mergeCell ref="CL84:CL85"/>
    <mergeCell ref="CN84:CN85"/>
    <mergeCell ref="CO84:CO85"/>
    <mergeCell ref="CQ84:CQ85"/>
    <mergeCell ref="CR84:CR85"/>
    <mergeCell ref="CT84:CT85"/>
    <mergeCell ref="CU84:CU85"/>
    <mergeCell ref="CW84:CW85"/>
    <mergeCell ref="CX84:CX85"/>
    <mergeCell ref="CZ84:CZ85"/>
    <mergeCell ref="DA84:DA85"/>
    <mergeCell ref="DC84:DC85"/>
    <mergeCell ref="DD84:DD85"/>
    <mergeCell ref="DF84:DF85"/>
    <mergeCell ref="DG84:DG85"/>
    <mergeCell ref="DI84:DI85"/>
    <mergeCell ref="DJ84:DJ85"/>
    <mergeCell ref="DL84:DL85"/>
    <mergeCell ref="DM84:DM85"/>
    <mergeCell ref="DO84:DO85"/>
    <mergeCell ref="DP84:DP85"/>
    <mergeCell ref="DR84:DR85"/>
    <mergeCell ref="DS84:DS85"/>
    <mergeCell ref="DU84:DU85"/>
    <mergeCell ref="DV84:DV85"/>
    <mergeCell ref="DX84:DX85"/>
    <mergeCell ref="DY84:DY85"/>
    <mergeCell ref="EA84:EA85"/>
    <mergeCell ref="EB84:EB85"/>
    <mergeCell ref="ED84:ED85"/>
    <mergeCell ref="EE84:EE85"/>
    <mergeCell ref="EG84:EG85"/>
    <mergeCell ref="EH84:EH85"/>
    <mergeCell ref="EJ84:EJ85"/>
    <mergeCell ref="EK84:EK85"/>
    <mergeCell ref="EM84:EM85"/>
    <mergeCell ref="EN84:EN85"/>
    <mergeCell ref="EP84:EP85"/>
    <mergeCell ref="EQ84:EQ85"/>
    <mergeCell ref="ES84:ES85"/>
    <mergeCell ref="ET84:ET85"/>
    <mergeCell ref="EV84:EV85"/>
    <mergeCell ref="EW84:EW85"/>
    <mergeCell ref="EY84:EY85"/>
    <mergeCell ref="EZ84:EZ85"/>
    <mergeCell ref="FB84:FB85"/>
    <mergeCell ref="FC84:FC85"/>
    <mergeCell ref="FE84:FE85"/>
    <mergeCell ref="FF84:FF85"/>
    <mergeCell ref="FH84:FH85"/>
    <mergeCell ref="FI84:FI85"/>
    <mergeCell ref="FK84:FK85"/>
    <mergeCell ref="FL84:FL85"/>
    <mergeCell ref="FN84:FN85"/>
    <mergeCell ref="FO84:FO85"/>
    <mergeCell ref="FQ84:FQ85"/>
    <mergeCell ref="FR84:FR85"/>
    <mergeCell ref="FT84:FT85"/>
    <mergeCell ref="FU84:FU85"/>
    <mergeCell ref="FW84:FW85"/>
    <mergeCell ref="FX84:FX85"/>
    <mergeCell ref="FZ84:FZ85"/>
    <mergeCell ref="GA84:GA85"/>
    <mergeCell ref="GC84:GC85"/>
    <mergeCell ref="GD84:GD85"/>
    <mergeCell ref="GF84:GF85"/>
    <mergeCell ref="GG84:GG85"/>
    <mergeCell ref="GI84:GI85"/>
    <mergeCell ref="GJ84:GJ85"/>
    <mergeCell ref="GL84:GL85"/>
    <mergeCell ref="GM84:GM85"/>
    <mergeCell ref="GO84:GO85"/>
    <mergeCell ref="GP84:GP85"/>
    <mergeCell ref="GR84:GR85"/>
    <mergeCell ref="GS84:GS85"/>
    <mergeCell ref="GU84:GU85"/>
    <mergeCell ref="GV84:GV85"/>
    <mergeCell ref="GX84:GX85"/>
    <mergeCell ref="GY84:GY85"/>
    <mergeCell ref="HA84:HA85"/>
    <mergeCell ref="HB84:HB85"/>
    <mergeCell ref="HD84:HD85"/>
    <mergeCell ref="HE84:HE85"/>
    <mergeCell ref="HG84:HG85"/>
    <mergeCell ref="HH84:HH85"/>
    <mergeCell ref="HJ84:HJ85"/>
    <mergeCell ref="HK84:HK85"/>
    <mergeCell ref="HM84:HM85"/>
    <mergeCell ref="HN84:HN85"/>
    <mergeCell ref="HP84:HP85"/>
    <mergeCell ref="HQ84:HQ85"/>
    <mergeCell ref="HS84:HS85"/>
    <mergeCell ref="HT84:HT85"/>
    <mergeCell ref="HV84:HV85"/>
    <mergeCell ref="HW84:HW85"/>
    <mergeCell ref="HY84:HY85"/>
    <mergeCell ref="HZ84:HZ85"/>
    <mergeCell ref="IB84:IB85"/>
    <mergeCell ref="IC84:IC85"/>
    <mergeCell ref="IE84:IE85"/>
    <mergeCell ref="IF84:IF85"/>
    <mergeCell ref="IH84:IH85"/>
    <mergeCell ref="II84:II85"/>
    <mergeCell ref="IK84:IK85"/>
    <mergeCell ref="IO84:IO85"/>
    <mergeCell ref="IQ84:IQ85"/>
    <mergeCell ref="IR84:IR85"/>
    <mergeCell ref="IS84:IS85"/>
    <mergeCell ref="B86:B87"/>
    <mergeCell ref="C86:C87"/>
    <mergeCell ref="D86:D87"/>
    <mergeCell ref="E86:E87"/>
    <mergeCell ref="F86:F87"/>
    <mergeCell ref="H86:H87"/>
    <mergeCell ref="I86:I87"/>
    <mergeCell ref="K86:K87"/>
    <mergeCell ref="L86:L87"/>
    <mergeCell ref="N86:N87"/>
    <mergeCell ref="O86:O87"/>
    <mergeCell ref="Q86:Q87"/>
    <mergeCell ref="R86:R87"/>
    <mergeCell ref="T86:T87"/>
    <mergeCell ref="U86:U87"/>
    <mergeCell ref="W86:W87"/>
    <mergeCell ref="X86:X87"/>
    <mergeCell ref="Z86:Z87"/>
    <mergeCell ref="AA86:AA87"/>
    <mergeCell ref="AC86:AC87"/>
    <mergeCell ref="AD86:AD87"/>
    <mergeCell ref="AF86:AF87"/>
    <mergeCell ref="AG86:AG87"/>
    <mergeCell ref="AI86:AI87"/>
    <mergeCell ref="AJ86:AJ87"/>
    <mergeCell ref="AL86:AL87"/>
    <mergeCell ref="AM86:AM87"/>
    <mergeCell ref="AO86:AO87"/>
    <mergeCell ref="AP86:AP87"/>
    <mergeCell ref="AR86:AR87"/>
    <mergeCell ref="AS86:AS87"/>
    <mergeCell ref="AU86:AU87"/>
    <mergeCell ref="AV86:AV87"/>
    <mergeCell ref="AX86:AX87"/>
    <mergeCell ref="AY86:AY87"/>
    <mergeCell ref="BA86:BA87"/>
    <mergeCell ref="BB86:BB87"/>
    <mergeCell ref="BD86:BD87"/>
    <mergeCell ref="BE86:BE87"/>
    <mergeCell ref="BG86:BG87"/>
    <mergeCell ref="BH86:BH87"/>
    <mergeCell ref="BJ86:BJ87"/>
    <mergeCell ref="BK86:BK87"/>
    <mergeCell ref="BM86:BM87"/>
    <mergeCell ref="BN86:BN87"/>
    <mergeCell ref="BP86:BP87"/>
    <mergeCell ref="BQ86:BQ87"/>
    <mergeCell ref="BS86:BS87"/>
    <mergeCell ref="BT86:BT87"/>
    <mergeCell ref="BV86:BV87"/>
    <mergeCell ref="BW86:BW87"/>
    <mergeCell ref="BY86:BY87"/>
    <mergeCell ref="BZ86:BZ87"/>
    <mergeCell ref="CB86:CB87"/>
    <mergeCell ref="CC86:CC87"/>
    <mergeCell ref="CE86:CE87"/>
    <mergeCell ref="CF86:CF87"/>
    <mergeCell ref="CH86:CH87"/>
    <mergeCell ref="CI86:CI87"/>
    <mergeCell ref="CK86:CK87"/>
    <mergeCell ref="CL86:CL87"/>
    <mergeCell ref="CN86:CN87"/>
    <mergeCell ref="CO86:CO87"/>
    <mergeCell ref="CQ86:CQ87"/>
    <mergeCell ref="CR86:CR87"/>
    <mergeCell ref="CT86:CT87"/>
    <mergeCell ref="CU86:CU87"/>
    <mergeCell ref="CW86:CW87"/>
    <mergeCell ref="CX86:CX87"/>
    <mergeCell ref="CZ86:CZ87"/>
    <mergeCell ref="DA86:DA87"/>
    <mergeCell ref="DC86:DC87"/>
    <mergeCell ref="DD86:DD87"/>
    <mergeCell ref="DF86:DF87"/>
    <mergeCell ref="DG86:DG87"/>
    <mergeCell ref="DI86:DI87"/>
    <mergeCell ref="DJ86:DJ87"/>
    <mergeCell ref="DL86:DL87"/>
    <mergeCell ref="DM86:DM87"/>
    <mergeCell ref="DO86:DO87"/>
    <mergeCell ref="DP86:DP87"/>
    <mergeCell ref="DR86:DR87"/>
    <mergeCell ref="DS86:DS87"/>
    <mergeCell ref="DU86:DU87"/>
    <mergeCell ref="DV86:DV87"/>
    <mergeCell ref="DX86:DX87"/>
    <mergeCell ref="DY86:DY87"/>
    <mergeCell ref="EA86:EA87"/>
    <mergeCell ref="EB86:EB87"/>
    <mergeCell ref="ED86:ED87"/>
    <mergeCell ref="EE86:EE87"/>
    <mergeCell ref="EG86:EG87"/>
    <mergeCell ref="EH86:EH87"/>
    <mergeCell ref="EJ86:EJ87"/>
    <mergeCell ref="EK86:EK87"/>
    <mergeCell ref="EM86:EM87"/>
    <mergeCell ref="EN86:EN87"/>
    <mergeCell ref="EP86:EP87"/>
    <mergeCell ref="EQ86:EQ87"/>
    <mergeCell ref="ES86:ES87"/>
    <mergeCell ref="ET86:ET87"/>
    <mergeCell ref="EV86:EV87"/>
    <mergeCell ref="EW86:EW87"/>
    <mergeCell ref="EY86:EY87"/>
    <mergeCell ref="EZ86:EZ87"/>
    <mergeCell ref="FB86:FB87"/>
    <mergeCell ref="FC86:FC87"/>
    <mergeCell ref="FE86:FE87"/>
    <mergeCell ref="FF86:FF87"/>
    <mergeCell ref="FH86:FH87"/>
    <mergeCell ref="FI86:FI87"/>
    <mergeCell ref="FK86:FK87"/>
    <mergeCell ref="FL86:FL87"/>
    <mergeCell ref="FN86:FN87"/>
    <mergeCell ref="FO86:FO87"/>
    <mergeCell ref="FQ86:FQ87"/>
    <mergeCell ref="FR86:FR87"/>
    <mergeCell ref="FT86:FT87"/>
    <mergeCell ref="FU86:FU87"/>
    <mergeCell ref="FW86:FW87"/>
    <mergeCell ref="FX86:FX87"/>
    <mergeCell ref="FZ86:FZ87"/>
    <mergeCell ref="GA86:GA87"/>
    <mergeCell ref="GC86:GC87"/>
    <mergeCell ref="GD86:GD87"/>
    <mergeCell ref="GF86:GF87"/>
    <mergeCell ref="GG86:GG87"/>
    <mergeCell ref="GI86:GI87"/>
    <mergeCell ref="GJ86:GJ87"/>
    <mergeCell ref="GL86:GL87"/>
    <mergeCell ref="GM86:GM87"/>
    <mergeCell ref="GO86:GO87"/>
    <mergeCell ref="GP86:GP87"/>
    <mergeCell ref="GR86:GR87"/>
    <mergeCell ref="GS86:GS87"/>
    <mergeCell ref="GU86:GU87"/>
    <mergeCell ref="GV86:GV87"/>
    <mergeCell ref="GX86:GX87"/>
    <mergeCell ref="GY86:GY87"/>
    <mergeCell ref="HA86:HA87"/>
    <mergeCell ref="HB86:HB87"/>
    <mergeCell ref="HD86:HD87"/>
    <mergeCell ref="HE86:HE87"/>
    <mergeCell ref="HG86:HG87"/>
    <mergeCell ref="HH86:HH87"/>
    <mergeCell ref="HJ86:HJ87"/>
    <mergeCell ref="HK86:HK87"/>
    <mergeCell ref="HM86:HM87"/>
    <mergeCell ref="HN86:HN87"/>
    <mergeCell ref="HP86:HP87"/>
    <mergeCell ref="HQ86:HQ87"/>
    <mergeCell ref="HS86:HS87"/>
    <mergeCell ref="HT86:HT87"/>
    <mergeCell ref="HV86:HV87"/>
    <mergeCell ref="HW86:HW87"/>
    <mergeCell ref="HY86:HY87"/>
    <mergeCell ref="HZ86:HZ87"/>
    <mergeCell ref="IB86:IB87"/>
    <mergeCell ref="IC86:IC87"/>
    <mergeCell ref="IE86:IE87"/>
    <mergeCell ref="IF86:IF87"/>
    <mergeCell ref="IH86:IH87"/>
    <mergeCell ref="II86:II87"/>
    <mergeCell ref="IK86:IK87"/>
    <mergeCell ref="IO86:IO87"/>
    <mergeCell ref="IQ86:IQ87"/>
    <mergeCell ref="IR86:IR87"/>
    <mergeCell ref="IS86:IS87"/>
    <mergeCell ref="B88:B89"/>
    <mergeCell ref="C88:C89"/>
    <mergeCell ref="D88:D89"/>
    <mergeCell ref="E88:E89"/>
    <mergeCell ref="F88:F89"/>
    <mergeCell ref="H88:H89"/>
    <mergeCell ref="I88:I89"/>
    <mergeCell ref="K88:K89"/>
    <mergeCell ref="L88:L89"/>
    <mergeCell ref="N88:N89"/>
    <mergeCell ref="O88:O89"/>
    <mergeCell ref="Q88:Q89"/>
    <mergeCell ref="R88:R89"/>
    <mergeCell ref="T88:T89"/>
    <mergeCell ref="U88:U89"/>
    <mergeCell ref="W88:W89"/>
    <mergeCell ref="X88:X89"/>
    <mergeCell ref="Z88:Z89"/>
    <mergeCell ref="AA88:AA89"/>
    <mergeCell ref="AC88:AC89"/>
    <mergeCell ref="AD88:AD89"/>
    <mergeCell ref="AF88:AF89"/>
    <mergeCell ref="AG88:AG89"/>
    <mergeCell ref="AI88:AI89"/>
    <mergeCell ref="AJ88:AJ89"/>
    <mergeCell ref="AL88:AL89"/>
    <mergeCell ref="AM88:AM89"/>
    <mergeCell ref="AO88:AO89"/>
    <mergeCell ref="AP88:AP89"/>
    <mergeCell ref="AR88:AR89"/>
    <mergeCell ref="AS88:AS89"/>
    <mergeCell ref="AU88:AU89"/>
    <mergeCell ref="AV88:AV89"/>
    <mergeCell ref="AX88:AX89"/>
    <mergeCell ref="AY88:AY89"/>
    <mergeCell ref="BA88:BA89"/>
    <mergeCell ref="BB88:BB89"/>
    <mergeCell ref="BD88:BD89"/>
    <mergeCell ref="BE88:BE89"/>
    <mergeCell ref="BG88:BG89"/>
    <mergeCell ref="BH88:BH89"/>
    <mergeCell ref="BJ88:BJ89"/>
    <mergeCell ref="BK88:BK89"/>
    <mergeCell ref="BM88:BM89"/>
    <mergeCell ref="BN88:BN89"/>
    <mergeCell ref="BP88:BP89"/>
    <mergeCell ref="BQ88:BQ89"/>
    <mergeCell ref="BS88:BS89"/>
    <mergeCell ref="BT88:BT89"/>
    <mergeCell ref="BV88:BV89"/>
    <mergeCell ref="BW88:BW89"/>
    <mergeCell ref="BY88:BY89"/>
    <mergeCell ref="BZ88:BZ89"/>
    <mergeCell ref="CB88:CB89"/>
    <mergeCell ref="CC88:CC89"/>
    <mergeCell ref="CE88:CE89"/>
    <mergeCell ref="CF88:CF89"/>
    <mergeCell ref="CH88:CH89"/>
    <mergeCell ref="CI88:CI89"/>
    <mergeCell ref="CK88:CK89"/>
    <mergeCell ref="CL88:CL89"/>
    <mergeCell ref="CN88:CN89"/>
    <mergeCell ref="CO88:CO89"/>
    <mergeCell ref="CQ88:CQ89"/>
    <mergeCell ref="CR88:CR89"/>
    <mergeCell ref="CT88:CT89"/>
    <mergeCell ref="CU88:CU89"/>
    <mergeCell ref="CW88:CW89"/>
    <mergeCell ref="CX88:CX89"/>
    <mergeCell ref="CZ88:CZ89"/>
    <mergeCell ref="DA88:DA89"/>
    <mergeCell ref="DC88:DC89"/>
    <mergeCell ref="DD88:DD89"/>
    <mergeCell ref="DF88:DF89"/>
    <mergeCell ref="DG88:DG89"/>
    <mergeCell ref="DI88:DI89"/>
    <mergeCell ref="DJ88:DJ89"/>
    <mergeCell ref="DL88:DL89"/>
    <mergeCell ref="DM88:DM89"/>
    <mergeCell ref="DO88:DO89"/>
    <mergeCell ref="DP88:DP89"/>
    <mergeCell ref="DR88:DR89"/>
    <mergeCell ref="DS88:DS89"/>
    <mergeCell ref="DU88:DU89"/>
    <mergeCell ref="DV88:DV89"/>
    <mergeCell ref="DX88:DX89"/>
    <mergeCell ref="DY88:DY89"/>
    <mergeCell ref="EA88:EA89"/>
    <mergeCell ref="EB88:EB89"/>
    <mergeCell ref="ED88:ED89"/>
    <mergeCell ref="EE88:EE89"/>
    <mergeCell ref="EG88:EG89"/>
    <mergeCell ref="EH88:EH89"/>
    <mergeCell ref="EJ88:EJ89"/>
    <mergeCell ref="EK88:EK89"/>
    <mergeCell ref="EM88:EM89"/>
    <mergeCell ref="EN88:EN89"/>
    <mergeCell ref="EP88:EP89"/>
    <mergeCell ref="EQ88:EQ89"/>
    <mergeCell ref="ES88:ES89"/>
    <mergeCell ref="ET88:ET89"/>
    <mergeCell ref="EV88:EV89"/>
    <mergeCell ref="EW88:EW89"/>
    <mergeCell ref="EY88:EY89"/>
    <mergeCell ref="EZ88:EZ89"/>
    <mergeCell ref="FB88:FB89"/>
    <mergeCell ref="FC88:FC89"/>
    <mergeCell ref="FE88:FE89"/>
    <mergeCell ref="FF88:FF89"/>
    <mergeCell ref="FH88:FH89"/>
    <mergeCell ref="FI88:FI89"/>
    <mergeCell ref="FK88:FK89"/>
    <mergeCell ref="FL88:FL89"/>
    <mergeCell ref="FN88:FN89"/>
    <mergeCell ref="FO88:FO89"/>
    <mergeCell ref="FQ88:FQ89"/>
    <mergeCell ref="FR88:FR89"/>
    <mergeCell ref="FT88:FT89"/>
    <mergeCell ref="FU88:FU89"/>
    <mergeCell ref="FW88:FW89"/>
    <mergeCell ref="FX88:FX89"/>
    <mergeCell ref="FZ88:FZ89"/>
    <mergeCell ref="GA88:GA89"/>
    <mergeCell ref="GC88:GC89"/>
    <mergeCell ref="GD88:GD89"/>
    <mergeCell ref="GF88:GF89"/>
    <mergeCell ref="GG88:GG89"/>
    <mergeCell ref="GI88:GI89"/>
    <mergeCell ref="GJ88:GJ89"/>
    <mergeCell ref="GL88:GL89"/>
    <mergeCell ref="GM88:GM89"/>
    <mergeCell ref="GO88:GO89"/>
    <mergeCell ref="GP88:GP89"/>
    <mergeCell ref="GR88:GR89"/>
    <mergeCell ref="GS88:GS89"/>
    <mergeCell ref="GU88:GU89"/>
    <mergeCell ref="GV88:GV89"/>
    <mergeCell ref="GX88:GX89"/>
    <mergeCell ref="GY88:GY89"/>
    <mergeCell ref="HA88:HA89"/>
    <mergeCell ref="HB88:HB89"/>
    <mergeCell ref="HD88:HD89"/>
    <mergeCell ref="HE88:HE89"/>
    <mergeCell ref="HG88:HG89"/>
    <mergeCell ref="HH88:HH89"/>
    <mergeCell ref="HJ88:HJ89"/>
    <mergeCell ref="HK88:HK89"/>
    <mergeCell ref="HM88:HM89"/>
    <mergeCell ref="HN88:HN89"/>
    <mergeCell ref="HP88:HP89"/>
    <mergeCell ref="HQ88:HQ89"/>
    <mergeCell ref="HS88:HS89"/>
    <mergeCell ref="HT88:HT89"/>
    <mergeCell ref="HV88:HV89"/>
    <mergeCell ref="HW88:HW89"/>
    <mergeCell ref="HY88:HY89"/>
    <mergeCell ref="HZ88:HZ89"/>
    <mergeCell ref="IB88:IB89"/>
    <mergeCell ref="IC88:IC89"/>
    <mergeCell ref="IE88:IE89"/>
    <mergeCell ref="IF88:IF89"/>
    <mergeCell ref="IH88:IH89"/>
    <mergeCell ref="II88:II89"/>
    <mergeCell ref="IK88:IK89"/>
    <mergeCell ref="IO88:IO89"/>
    <mergeCell ref="IQ88:IQ89"/>
    <mergeCell ref="IR88:IR89"/>
    <mergeCell ref="IS88:IS89"/>
    <mergeCell ref="B90:B91"/>
    <mergeCell ref="C90:C91"/>
    <mergeCell ref="D90:D91"/>
    <mergeCell ref="E90:E91"/>
    <mergeCell ref="F90:F91"/>
    <mergeCell ref="H90:H91"/>
    <mergeCell ref="I90:I91"/>
    <mergeCell ref="K90:K91"/>
    <mergeCell ref="L90:L91"/>
    <mergeCell ref="N90:N91"/>
    <mergeCell ref="O90:O91"/>
    <mergeCell ref="Q90:Q91"/>
    <mergeCell ref="R90:R91"/>
    <mergeCell ref="T90:T91"/>
    <mergeCell ref="U90:U91"/>
    <mergeCell ref="W90:W91"/>
    <mergeCell ref="X90:X91"/>
    <mergeCell ref="Z90:Z91"/>
    <mergeCell ref="AA90:AA91"/>
    <mergeCell ref="AC90:AC91"/>
    <mergeCell ref="AD90:AD91"/>
    <mergeCell ref="AF90:AF91"/>
    <mergeCell ref="AG90:AG91"/>
    <mergeCell ref="AI90:AI91"/>
    <mergeCell ref="AJ90:AJ91"/>
    <mergeCell ref="AL90:AL91"/>
    <mergeCell ref="AM90:AM91"/>
    <mergeCell ref="AO90:AO91"/>
    <mergeCell ref="AP90:AP91"/>
    <mergeCell ref="AR90:AR91"/>
    <mergeCell ref="AS90:AS91"/>
    <mergeCell ref="AU90:AU91"/>
    <mergeCell ref="AV90:AV91"/>
    <mergeCell ref="AX90:AX91"/>
    <mergeCell ref="AY90:AY91"/>
    <mergeCell ref="BA90:BA91"/>
    <mergeCell ref="BB90:BB91"/>
    <mergeCell ref="BD90:BD91"/>
    <mergeCell ref="BE90:BE91"/>
    <mergeCell ref="BG90:BG91"/>
    <mergeCell ref="BH90:BH91"/>
    <mergeCell ref="BJ90:BJ91"/>
    <mergeCell ref="BK90:BK91"/>
    <mergeCell ref="BM90:BM91"/>
    <mergeCell ref="BN90:BN91"/>
    <mergeCell ref="BP90:BP91"/>
    <mergeCell ref="BQ90:BQ91"/>
    <mergeCell ref="BS90:BS91"/>
    <mergeCell ref="BT90:BT91"/>
    <mergeCell ref="BV90:BV91"/>
    <mergeCell ref="BW90:BW91"/>
    <mergeCell ref="BY90:BY91"/>
    <mergeCell ref="BZ90:BZ91"/>
    <mergeCell ref="CB90:CB91"/>
    <mergeCell ref="CC90:CC91"/>
    <mergeCell ref="CE90:CE91"/>
    <mergeCell ref="CF90:CF91"/>
    <mergeCell ref="CH90:CH91"/>
    <mergeCell ref="CI90:CI91"/>
    <mergeCell ref="CK90:CK91"/>
    <mergeCell ref="CL90:CL91"/>
    <mergeCell ref="CN90:CN91"/>
    <mergeCell ref="CO90:CO91"/>
    <mergeCell ref="CQ90:CQ91"/>
    <mergeCell ref="CR90:CR91"/>
    <mergeCell ref="CT90:CT91"/>
    <mergeCell ref="CU90:CU91"/>
    <mergeCell ref="CW90:CW91"/>
    <mergeCell ref="CX90:CX91"/>
    <mergeCell ref="CZ90:CZ91"/>
    <mergeCell ref="DA90:DA91"/>
    <mergeCell ref="DC90:DC91"/>
    <mergeCell ref="DD90:DD91"/>
    <mergeCell ref="DF90:DF91"/>
    <mergeCell ref="DG90:DG91"/>
    <mergeCell ref="DI90:DI91"/>
    <mergeCell ref="DJ90:DJ91"/>
    <mergeCell ref="DL90:DL91"/>
    <mergeCell ref="DM90:DM91"/>
    <mergeCell ref="DO90:DO91"/>
    <mergeCell ref="DP90:DP91"/>
    <mergeCell ref="DR90:DR91"/>
    <mergeCell ref="DS90:DS91"/>
    <mergeCell ref="DU90:DU91"/>
    <mergeCell ref="DV90:DV91"/>
    <mergeCell ref="DX90:DX91"/>
    <mergeCell ref="DY90:DY91"/>
    <mergeCell ref="EA90:EA91"/>
    <mergeCell ref="EB90:EB91"/>
    <mergeCell ref="ED90:ED91"/>
    <mergeCell ref="EE90:EE91"/>
    <mergeCell ref="EG90:EG91"/>
    <mergeCell ref="EH90:EH91"/>
    <mergeCell ref="EJ90:EJ91"/>
    <mergeCell ref="EK90:EK91"/>
    <mergeCell ref="EM90:EM91"/>
    <mergeCell ref="EN90:EN91"/>
    <mergeCell ref="EP90:EP91"/>
    <mergeCell ref="EQ90:EQ91"/>
    <mergeCell ref="ES90:ES91"/>
    <mergeCell ref="ET90:ET91"/>
    <mergeCell ref="EV90:EV91"/>
    <mergeCell ref="EW90:EW91"/>
    <mergeCell ref="EY90:EY91"/>
    <mergeCell ref="EZ90:EZ91"/>
    <mergeCell ref="FB90:FB91"/>
    <mergeCell ref="FC90:FC91"/>
    <mergeCell ref="FE90:FE91"/>
    <mergeCell ref="FF90:FF91"/>
    <mergeCell ref="FH90:FH91"/>
    <mergeCell ref="FI90:FI91"/>
    <mergeCell ref="FK90:FK91"/>
    <mergeCell ref="FL90:FL91"/>
    <mergeCell ref="FN90:FN91"/>
    <mergeCell ref="FO90:FO91"/>
    <mergeCell ref="FQ90:FQ91"/>
    <mergeCell ref="FR90:FR91"/>
    <mergeCell ref="FT90:FT91"/>
    <mergeCell ref="FU90:FU91"/>
    <mergeCell ref="FW90:FW91"/>
    <mergeCell ref="FX90:FX91"/>
    <mergeCell ref="FZ90:FZ91"/>
    <mergeCell ref="GA90:GA91"/>
    <mergeCell ref="GC90:GC91"/>
    <mergeCell ref="GD90:GD91"/>
    <mergeCell ref="GF90:GF91"/>
    <mergeCell ref="GG90:GG91"/>
    <mergeCell ref="GI90:GI91"/>
    <mergeCell ref="GJ90:GJ91"/>
    <mergeCell ref="GL90:GL91"/>
    <mergeCell ref="GM90:GM91"/>
    <mergeCell ref="GO90:GO91"/>
    <mergeCell ref="GP90:GP91"/>
    <mergeCell ref="GR90:GR91"/>
    <mergeCell ref="GS90:GS91"/>
    <mergeCell ref="GU90:GU91"/>
    <mergeCell ref="GV90:GV91"/>
    <mergeCell ref="GX90:GX91"/>
    <mergeCell ref="GY90:GY91"/>
    <mergeCell ref="HA90:HA91"/>
    <mergeCell ref="HB90:HB91"/>
    <mergeCell ref="HD90:HD91"/>
    <mergeCell ref="HE90:HE91"/>
    <mergeCell ref="HG90:HG91"/>
    <mergeCell ref="HH90:HH91"/>
    <mergeCell ref="HJ90:HJ91"/>
    <mergeCell ref="HK90:HK91"/>
    <mergeCell ref="HM90:HM91"/>
    <mergeCell ref="HN90:HN91"/>
    <mergeCell ref="HP90:HP91"/>
    <mergeCell ref="HQ90:HQ91"/>
    <mergeCell ref="HS90:HS91"/>
    <mergeCell ref="HT90:HT91"/>
    <mergeCell ref="HV90:HV91"/>
    <mergeCell ref="HW90:HW91"/>
    <mergeCell ref="HY90:HY91"/>
    <mergeCell ref="HZ90:HZ91"/>
    <mergeCell ref="IB90:IB91"/>
    <mergeCell ref="IC90:IC91"/>
    <mergeCell ref="IE90:IE91"/>
    <mergeCell ref="IF90:IF91"/>
    <mergeCell ref="IH90:IH91"/>
    <mergeCell ref="II90:II91"/>
    <mergeCell ref="IK90:IK91"/>
    <mergeCell ref="IO90:IO91"/>
    <mergeCell ref="IQ90:IQ91"/>
    <mergeCell ref="IR90:IR91"/>
    <mergeCell ref="IS90:IS91"/>
    <mergeCell ref="B92:B93"/>
    <mergeCell ref="C92:C93"/>
    <mergeCell ref="D92:D93"/>
    <mergeCell ref="E92:E93"/>
    <mergeCell ref="F92:F93"/>
    <mergeCell ref="H92:H93"/>
    <mergeCell ref="I92:I93"/>
    <mergeCell ref="K92:K93"/>
    <mergeCell ref="L92:L93"/>
    <mergeCell ref="N92:N93"/>
    <mergeCell ref="O92:O93"/>
    <mergeCell ref="Q92:Q93"/>
    <mergeCell ref="R92:R93"/>
    <mergeCell ref="T92:T93"/>
    <mergeCell ref="U92:U93"/>
    <mergeCell ref="W92:W93"/>
    <mergeCell ref="X92:X93"/>
    <mergeCell ref="Z92:Z93"/>
    <mergeCell ref="AA92:AA93"/>
    <mergeCell ref="AC92:AC93"/>
    <mergeCell ref="AD92:AD93"/>
    <mergeCell ref="AF92:AF93"/>
    <mergeCell ref="AG92:AG93"/>
    <mergeCell ref="AI92:AI93"/>
    <mergeCell ref="AJ92:AJ93"/>
    <mergeCell ref="AL92:AL93"/>
    <mergeCell ref="AM92:AM93"/>
    <mergeCell ref="AO92:AO93"/>
    <mergeCell ref="AP92:AP93"/>
    <mergeCell ref="AR92:AR93"/>
    <mergeCell ref="AS92:AS93"/>
    <mergeCell ref="AU92:AU93"/>
    <mergeCell ref="AV92:AV93"/>
    <mergeCell ref="AX92:AX93"/>
    <mergeCell ref="AY92:AY93"/>
    <mergeCell ref="BA92:BA93"/>
    <mergeCell ref="BB92:BB93"/>
    <mergeCell ref="BD92:BD93"/>
    <mergeCell ref="BE92:BE93"/>
    <mergeCell ref="BG92:BG93"/>
    <mergeCell ref="BH92:BH93"/>
    <mergeCell ref="BJ92:BJ93"/>
    <mergeCell ref="BK92:BK93"/>
    <mergeCell ref="BM92:BM93"/>
    <mergeCell ref="BN92:BN93"/>
    <mergeCell ref="BP92:BP93"/>
    <mergeCell ref="BQ92:BQ93"/>
    <mergeCell ref="BS92:BS93"/>
    <mergeCell ref="BT92:BT93"/>
    <mergeCell ref="BV92:BV93"/>
    <mergeCell ref="BW92:BW93"/>
    <mergeCell ref="BY92:BY93"/>
    <mergeCell ref="BZ92:BZ93"/>
    <mergeCell ref="CB92:CB93"/>
    <mergeCell ref="CC92:CC93"/>
    <mergeCell ref="CE92:CE93"/>
    <mergeCell ref="CF92:CF93"/>
    <mergeCell ref="CH92:CH93"/>
    <mergeCell ref="CI92:CI93"/>
    <mergeCell ref="CK92:CK93"/>
    <mergeCell ref="CL92:CL93"/>
    <mergeCell ref="CN92:CN93"/>
    <mergeCell ref="CO92:CO93"/>
    <mergeCell ref="CQ92:CQ93"/>
    <mergeCell ref="CR92:CR93"/>
    <mergeCell ref="CT92:CT93"/>
    <mergeCell ref="CU92:CU93"/>
    <mergeCell ref="CW92:CW93"/>
    <mergeCell ref="CX92:CX93"/>
    <mergeCell ref="CZ92:CZ93"/>
    <mergeCell ref="DA92:DA93"/>
    <mergeCell ref="DC92:DC93"/>
    <mergeCell ref="DD92:DD93"/>
    <mergeCell ref="DF92:DF93"/>
    <mergeCell ref="DG92:DG93"/>
    <mergeCell ref="DI92:DI93"/>
    <mergeCell ref="DJ92:DJ93"/>
    <mergeCell ref="DL92:DL93"/>
    <mergeCell ref="DM92:DM93"/>
    <mergeCell ref="DO92:DO93"/>
    <mergeCell ref="DP92:DP93"/>
    <mergeCell ref="DR92:DR93"/>
    <mergeCell ref="DS92:DS93"/>
    <mergeCell ref="DU92:DU93"/>
    <mergeCell ref="DV92:DV93"/>
    <mergeCell ref="DX92:DX93"/>
    <mergeCell ref="DY92:DY93"/>
    <mergeCell ref="EA92:EA93"/>
    <mergeCell ref="EB92:EB93"/>
    <mergeCell ref="ED92:ED93"/>
    <mergeCell ref="EE92:EE93"/>
    <mergeCell ref="EG92:EG93"/>
    <mergeCell ref="EH92:EH93"/>
    <mergeCell ref="EJ92:EJ93"/>
    <mergeCell ref="EK92:EK93"/>
    <mergeCell ref="EM92:EM93"/>
    <mergeCell ref="EN92:EN93"/>
    <mergeCell ref="EP92:EP93"/>
    <mergeCell ref="EQ92:EQ93"/>
    <mergeCell ref="ES92:ES93"/>
    <mergeCell ref="ET92:ET93"/>
    <mergeCell ref="EV92:EV93"/>
    <mergeCell ref="EW92:EW93"/>
    <mergeCell ref="EY92:EY93"/>
    <mergeCell ref="EZ92:EZ93"/>
    <mergeCell ref="FB92:FB93"/>
    <mergeCell ref="FC92:FC93"/>
    <mergeCell ref="FE92:FE93"/>
    <mergeCell ref="FF92:FF93"/>
    <mergeCell ref="FH92:FH93"/>
    <mergeCell ref="FI92:FI93"/>
    <mergeCell ref="FK92:FK93"/>
    <mergeCell ref="FL92:FL93"/>
    <mergeCell ref="FN92:FN93"/>
    <mergeCell ref="FO92:FO93"/>
    <mergeCell ref="FQ92:FQ93"/>
    <mergeCell ref="FR92:FR93"/>
    <mergeCell ref="FT92:FT93"/>
    <mergeCell ref="FU92:FU93"/>
    <mergeCell ref="FW92:FW93"/>
    <mergeCell ref="FX92:FX93"/>
    <mergeCell ref="FZ92:FZ93"/>
    <mergeCell ref="GA92:GA93"/>
    <mergeCell ref="GC92:GC93"/>
    <mergeCell ref="GD92:GD93"/>
    <mergeCell ref="GF92:GF93"/>
    <mergeCell ref="GG92:GG93"/>
    <mergeCell ref="GI92:GI93"/>
    <mergeCell ref="GJ92:GJ93"/>
    <mergeCell ref="GL92:GL93"/>
    <mergeCell ref="GM92:GM93"/>
    <mergeCell ref="GO92:GO93"/>
    <mergeCell ref="GP92:GP93"/>
    <mergeCell ref="GR92:GR93"/>
    <mergeCell ref="GS92:GS93"/>
    <mergeCell ref="GU92:GU93"/>
    <mergeCell ref="GV92:GV93"/>
    <mergeCell ref="GX92:GX93"/>
    <mergeCell ref="GY92:GY93"/>
    <mergeCell ref="HA92:HA93"/>
    <mergeCell ref="HB92:HB93"/>
    <mergeCell ref="HD92:HD93"/>
    <mergeCell ref="HE92:HE93"/>
    <mergeCell ref="HG92:HG93"/>
    <mergeCell ref="HH92:HH93"/>
    <mergeCell ref="HJ92:HJ93"/>
    <mergeCell ref="HK92:HK93"/>
    <mergeCell ref="HM92:HM93"/>
    <mergeCell ref="HN92:HN93"/>
    <mergeCell ref="HP92:HP93"/>
    <mergeCell ref="HQ92:HQ93"/>
    <mergeCell ref="HS92:HS93"/>
    <mergeCell ref="HT92:HT93"/>
    <mergeCell ref="HV92:HV93"/>
    <mergeCell ref="HW92:HW93"/>
    <mergeCell ref="HY92:HY93"/>
    <mergeCell ref="HZ92:HZ93"/>
    <mergeCell ref="IB92:IB93"/>
    <mergeCell ref="IC92:IC93"/>
    <mergeCell ref="IE92:IE93"/>
    <mergeCell ref="IF92:IF93"/>
    <mergeCell ref="IH92:IH93"/>
    <mergeCell ref="II92:II93"/>
    <mergeCell ref="IK92:IK93"/>
    <mergeCell ref="IO92:IO93"/>
    <mergeCell ref="IQ92:IQ93"/>
    <mergeCell ref="IR92:IR93"/>
    <mergeCell ref="IS92:IS93"/>
    <mergeCell ref="B94:B95"/>
    <mergeCell ref="C94:C95"/>
    <mergeCell ref="D94:D95"/>
    <mergeCell ref="E94:E95"/>
    <mergeCell ref="F94:F95"/>
    <mergeCell ref="H94:H95"/>
    <mergeCell ref="I94:I95"/>
    <mergeCell ref="K94:K95"/>
    <mergeCell ref="L94:L95"/>
    <mergeCell ref="N94:N95"/>
    <mergeCell ref="O94:O95"/>
    <mergeCell ref="Q94:Q95"/>
    <mergeCell ref="R94:R95"/>
    <mergeCell ref="T94:T95"/>
    <mergeCell ref="U94:U95"/>
    <mergeCell ref="W94:W95"/>
    <mergeCell ref="X94:X95"/>
    <mergeCell ref="Z94:Z95"/>
    <mergeCell ref="AA94:AA95"/>
    <mergeCell ref="AC94:AC95"/>
    <mergeCell ref="AD94:AD95"/>
    <mergeCell ref="AF94:AF95"/>
    <mergeCell ref="AG94:AG95"/>
    <mergeCell ref="AI94:AI95"/>
    <mergeCell ref="AJ94:AJ95"/>
    <mergeCell ref="AL94:AL95"/>
    <mergeCell ref="AM94:AM95"/>
    <mergeCell ref="AO94:AO95"/>
    <mergeCell ref="AP94:AP95"/>
    <mergeCell ref="AR94:AR95"/>
    <mergeCell ref="AS94:AS95"/>
    <mergeCell ref="AU94:AU95"/>
    <mergeCell ref="AV94:AV95"/>
    <mergeCell ref="AX94:AX95"/>
    <mergeCell ref="AY94:AY95"/>
    <mergeCell ref="BA94:BA95"/>
    <mergeCell ref="BB94:BB95"/>
    <mergeCell ref="BD94:BD95"/>
    <mergeCell ref="BE94:BE95"/>
    <mergeCell ref="BG94:BG95"/>
    <mergeCell ref="BH94:BH95"/>
    <mergeCell ref="BJ94:BJ95"/>
    <mergeCell ref="BK94:BK95"/>
    <mergeCell ref="BM94:BM95"/>
    <mergeCell ref="BN94:BN95"/>
    <mergeCell ref="BP94:BP95"/>
    <mergeCell ref="BQ94:BQ95"/>
    <mergeCell ref="BS94:BS95"/>
    <mergeCell ref="BT94:BT95"/>
    <mergeCell ref="BV94:BV95"/>
    <mergeCell ref="BW94:BW95"/>
    <mergeCell ref="BY94:BY95"/>
    <mergeCell ref="BZ94:BZ95"/>
    <mergeCell ref="CB94:CB95"/>
    <mergeCell ref="CC94:CC95"/>
    <mergeCell ref="CE94:CE95"/>
    <mergeCell ref="CF94:CF95"/>
    <mergeCell ref="CH94:CH95"/>
    <mergeCell ref="CI94:CI95"/>
    <mergeCell ref="CK94:CK95"/>
    <mergeCell ref="CL94:CL95"/>
    <mergeCell ref="CN94:CN95"/>
    <mergeCell ref="CO94:CO95"/>
    <mergeCell ref="CQ94:CQ95"/>
    <mergeCell ref="CR94:CR95"/>
    <mergeCell ref="CT94:CT95"/>
    <mergeCell ref="CU94:CU95"/>
    <mergeCell ref="CW94:CW95"/>
    <mergeCell ref="CX94:CX95"/>
    <mergeCell ref="CZ94:CZ95"/>
    <mergeCell ref="DA94:DA95"/>
    <mergeCell ref="DC94:DC95"/>
    <mergeCell ref="DD94:DD95"/>
    <mergeCell ref="DF94:DF95"/>
    <mergeCell ref="DG94:DG95"/>
    <mergeCell ref="DI94:DI95"/>
    <mergeCell ref="DJ94:DJ95"/>
    <mergeCell ref="DL94:DL95"/>
    <mergeCell ref="DM94:DM95"/>
    <mergeCell ref="DO94:DO95"/>
    <mergeCell ref="DP94:DP95"/>
    <mergeCell ref="DR94:DR95"/>
    <mergeCell ref="DS94:DS95"/>
    <mergeCell ref="DU94:DU95"/>
    <mergeCell ref="DV94:DV95"/>
    <mergeCell ref="DX94:DX95"/>
    <mergeCell ref="DY94:DY95"/>
    <mergeCell ref="EA94:EA95"/>
    <mergeCell ref="EB94:EB95"/>
    <mergeCell ref="ED94:ED95"/>
    <mergeCell ref="EE94:EE95"/>
    <mergeCell ref="EG94:EG95"/>
    <mergeCell ref="EH94:EH95"/>
    <mergeCell ref="EJ94:EJ95"/>
    <mergeCell ref="EK94:EK95"/>
    <mergeCell ref="EM94:EM95"/>
    <mergeCell ref="EN94:EN95"/>
    <mergeCell ref="EP94:EP95"/>
    <mergeCell ref="EQ94:EQ95"/>
    <mergeCell ref="ES94:ES95"/>
    <mergeCell ref="ET94:ET95"/>
    <mergeCell ref="EV94:EV95"/>
    <mergeCell ref="EW94:EW95"/>
    <mergeCell ref="EY94:EY95"/>
    <mergeCell ref="EZ94:EZ95"/>
    <mergeCell ref="FB94:FB95"/>
    <mergeCell ref="FC94:FC95"/>
    <mergeCell ref="FE94:FE95"/>
    <mergeCell ref="FF94:FF95"/>
    <mergeCell ref="FH94:FH95"/>
    <mergeCell ref="FI94:FI95"/>
    <mergeCell ref="FK94:FK95"/>
    <mergeCell ref="FL94:FL95"/>
    <mergeCell ref="FN94:FN95"/>
    <mergeCell ref="FO94:FO95"/>
    <mergeCell ref="FQ94:FQ95"/>
    <mergeCell ref="FR94:FR95"/>
    <mergeCell ref="FT94:FT95"/>
    <mergeCell ref="FU94:FU95"/>
    <mergeCell ref="FW94:FW95"/>
    <mergeCell ref="FX94:FX95"/>
    <mergeCell ref="FZ94:FZ95"/>
    <mergeCell ref="GA94:GA95"/>
    <mergeCell ref="GC94:GC95"/>
    <mergeCell ref="GD94:GD95"/>
    <mergeCell ref="GF94:GF95"/>
    <mergeCell ref="GG94:GG95"/>
    <mergeCell ref="GI94:GI95"/>
    <mergeCell ref="GJ94:GJ95"/>
    <mergeCell ref="GL94:GL95"/>
    <mergeCell ref="GM94:GM95"/>
    <mergeCell ref="GO94:GO95"/>
    <mergeCell ref="GP94:GP95"/>
    <mergeCell ref="GR94:GR95"/>
    <mergeCell ref="GS94:GS95"/>
    <mergeCell ref="GU94:GU95"/>
    <mergeCell ref="GV94:GV95"/>
    <mergeCell ref="GX94:GX95"/>
    <mergeCell ref="GY94:GY95"/>
    <mergeCell ref="HA94:HA95"/>
    <mergeCell ref="HB94:HB95"/>
    <mergeCell ref="HD94:HD95"/>
    <mergeCell ref="HE94:HE95"/>
    <mergeCell ref="HG94:HG95"/>
    <mergeCell ref="HH94:HH95"/>
    <mergeCell ref="HJ94:HJ95"/>
    <mergeCell ref="HK94:HK95"/>
    <mergeCell ref="HM94:HM95"/>
    <mergeCell ref="HN94:HN95"/>
    <mergeCell ref="HP94:HP95"/>
    <mergeCell ref="HQ94:HQ95"/>
    <mergeCell ref="HS94:HS95"/>
    <mergeCell ref="HT94:HT95"/>
    <mergeCell ref="HV94:HV95"/>
    <mergeCell ref="HW94:HW95"/>
    <mergeCell ref="HY94:HY95"/>
    <mergeCell ref="HZ94:HZ95"/>
    <mergeCell ref="IB94:IB95"/>
    <mergeCell ref="IC94:IC95"/>
    <mergeCell ref="IE94:IE95"/>
    <mergeCell ref="IF94:IF95"/>
    <mergeCell ref="IH94:IH95"/>
    <mergeCell ref="II94:II95"/>
    <mergeCell ref="IK94:IK95"/>
    <mergeCell ref="IO94:IO95"/>
    <mergeCell ref="IQ94:IQ95"/>
    <mergeCell ref="IR94:IR95"/>
    <mergeCell ref="IS94:IS95"/>
    <mergeCell ref="B96:B97"/>
    <mergeCell ref="C96:C97"/>
    <mergeCell ref="D96:D97"/>
    <mergeCell ref="E96:E97"/>
    <mergeCell ref="F96:F97"/>
    <mergeCell ref="H96:H97"/>
    <mergeCell ref="I96:I97"/>
    <mergeCell ref="K96:K97"/>
    <mergeCell ref="L96:L97"/>
    <mergeCell ref="N96:N97"/>
    <mergeCell ref="O96:O97"/>
    <mergeCell ref="Q96:Q97"/>
    <mergeCell ref="R96:R97"/>
    <mergeCell ref="T96:T97"/>
    <mergeCell ref="U96:U97"/>
    <mergeCell ref="W96:W97"/>
    <mergeCell ref="X96:X97"/>
    <mergeCell ref="Z96:Z97"/>
    <mergeCell ref="AA96:AA97"/>
    <mergeCell ref="AC96:AC97"/>
    <mergeCell ref="AD96:AD97"/>
    <mergeCell ref="AF96:AF97"/>
    <mergeCell ref="AG96:AG97"/>
    <mergeCell ref="AI96:AI97"/>
    <mergeCell ref="AJ96:AJ97"/>
    <mergeCell ref="AL96:AL97"/>
    <mergeCell ref="AM96:AM97"/>
    <mergeCell ref="AO96:AO97"/>
    <mergeCell ref="AP96:AP97"/>
    <mergeCell ref="AR96:AR97"/>
    <mergeCell ref="AS96:AS97"/>
    <mergeCell ref="AU96:AU97"/>
    <mergeCell ref="AV96:AV97"/>
    <mergeCell ref="AX96:AX97"/>
    <mergeCell ref="AY96:AY97"/>
    <mergeCell ref="BA96:BA97"/>
    <mergeCell ref="BB96:BB97"/>
    <mergeCell ref="BD96:BD97"/>
    <mergeCell ref="BE96:BE97"/>
    <mergeCell ref="BG96:BG97"/>
    <mergeCell ref="BH96:BH97"/>
    <mergeCell ref="BJ96:BJ97"/>
    <mergeCell ref="BK96:BK97"/>
    <mergeCell ref="BM96:BM97"/>
    <mergeCell ref="BN96:BN97"/>
    <mergeCell ref="BP96:BP97"/>
    <mergeCell ref="BQ96:BQ97"/>
    <mergeCell ref="BS96:BS97"/>
    <mergeCell ref="BT96:BT97"/>
    <mergeCell ref="BV96:BV97"/>
    <mergeCell ref="BW96:BW97"/>
    <mergeCell ref="BY96:BY97"/>
    <mergeCell ref="BZ96:BZ97"/>
    <mergeCell ref="CB96:CB97"/>
    <mergeCell ref="CC96:CC97"/>
    <mergeCell ref="CE96:CE97"/>
    <mergeCell ref="CF96:CF97"/>
    <mergeCell ref="CH96:CH97"/>
    <mergeCell ref="CI96:CI97"/>
    <mergeCell ref="CK96:CK97"/>
    <mergeCell ref="CL96:CL97"/>
    <mergeCell ref="CN96:CN97"/>
    <mergeCell ref="CO96:CO97"/>
    <mergeCell ref="CQ96:CQ97"/>
    <mergeCell ref="CR96:CR97"/>
    <mergeCell ref="CT96:CT97"/>
    <mergeCell ref="CU96:CU97"/>
    <mergeCell ref="CW96:CW97"/>
    <mergeCell ref="CX96:CX97"/>
    <mergeCell ref="CZ96:CZ97"/>
    <mergeCell ref="DA96:DA97"/>
    <mergeCell ref="DC96:DC97"/>
    <mergeCell ref="DD96:DD97"/>
    <mergeCell ref="DF96:DF97"/>
    <mergeCell ref="DG96:DG97"/>
    <mergeCell ref="DI96:DI97"/>
    <mergeCell ref="DJ96:DJ97"/>
    <mergeCell ref="DL96:DL97"/>
    <mergeCell ref="DM96:DM97"/>
    <mergeCell ref="DO96:DO97"/>
    <mergeCell ref="DP96:DP97"/>
    <mergeCell ref="DR96:DR97"/>
    <mergeCell ref="DS96:DS97"/>
    <mergeCell ref="DU96:DU97"/>
    <mergeCell ref="DV96:DV97"/>
    <mergeCell ref="DX96:DX97"/>
    <mergeCell ref="DY96:DY97"/>
    <mergeCell ref="EA96:EA97"/>
    <mergeCell ref="EB96:EB97"/>
    <mergeCell ref="ED96:ED97"/>
    <mergeCell ref="EE96:EE97"/>
    <mergeCell ref="EG96:EG97"/>
    <mergeCell ref="EH96:EH97"/>
    <mergeCell ref="EJ96:EJ97"/>
    <mergeCell ref="EK96:EK97"/>
    <mergeCell ref="EM96:EM97"/>
    <mergeCell ref="EN96:EN97"/>
    <mergeCell ref="EP96:EP97"/>
    <mergeCell ref="EQ96:EQ97"/>
    <mergeCell ref="ES96:ES97"/>
    <mergeCell ref="ET96:ET97"/>
    <mergeCell ref="EV96:EV97"/>
    <mergeCell ref="EW96:EW97"/>
    <mergeCell ref="EY96:EY97"/>
    <mergeCell ref="EZ96:EZ97"/>
    <mergeCell ref="FB96:FB97"/>
    <mergeCell ref="FC96:FC97"/>
    <mergeCell ref="FE96:FE97"/>
    <mergeCell ref="FF96:FF97"/>
    <mergeCell ref="FH96:FH97"/>
    <mergeCell ref="FI96:FI97"/>
    <mergeCell ref="FK96:FK97"/>
    <mergeCell ref="FL96:FL97"/>
    <mergeCell ref="FN96:FN97"/>
    <mergeCell ref="FO96:FO97"/>
    <mergeCell ref="FQ96:FQ97"/>
    <mergeCell ref="FR96:FR97"/>
    <mergeCell ref="FT96:FT97"/>
    <mergeCell ref="FU96:FU97"/>
    <mergeCell ref="FW96:FW97"/>
    <mergeCell ref="FX96:FX97"/>
    <mergeCell ref="FZ96:FZ97"/>
    <mergeCell ref="GA96:GA97"/>
    <mergeCell ref="GC96:GC97"/>
    <mergeCell ref="GD96:GD97"/>
    <mergeCell ref="GF96:GF97"/>
    <mergeCell ref="GG96:GG97"/>
    <mergeCell ref="GI96:GI97"/>
    <mergeCell ref="GJ96:GJ97"/>
    <mergeCell ref="GL96:GL97"/>
    <mergeCell ref="GM96:GM97"/>
    <mergeCell ref="GO96:GO97"/>
    <mergeCell ref="GP96:GP97"/>
    <mergeCell ref="GR96:GR97"/>
    <mergeCell ref="GS96:GS97"/>
    <mergeCell ref="GU96:GU97"/>
    <mergeCell ref="GV96:GV97"/>
    <mergeCell ref="GX96:GX97"/>
    <mergeCell ref="GY96:GY97"/>
    <mergeCell ref="HA96:HA97"/>
    <mergeCell ref="HB96:HB97"/>
    <mergeCell ref="HD96:HD97"/>
    <mergeCell ref="HE96:HE97"/>
    <mergeCell ref="HG96:HG97"/>
    <mergeCell ref="HH96:HH97"/>
    <mergeCell ref="HJ96:HJ97"/>
    <mergeCell ref="HK96:HK97"/>
    <mergeCell ref="HM96:HM97"/>
    <mergeCell ref="HN96:HN97"/>
    <mergeCell ref="HP96:HP97"/>
    <mergeCell ref="HQ96:HQ97"/>
    <mergeCell ref="HS96:HS97"/>
    <mergeCell ref="HT96:HT97"/>
    <mergeCell ref="HV96:HV97"/>
    <mergeCell ref="HW96:HW97"/>
    <mergeCell ref="HY96:HY97"/>
    <mergeCell ref="HZ96:HZ97"/>
    <mergeCell ref="IB96:IB97"/>
    <mergeCell ref="IC96:IC97"/>
    <mergeCell ref="IE96:IE97"/>
    <mergeCell ref="IF96:IF97"/>
    <mergeCell ref="IH96:IH97"/>
    <mergeCell ref="II96:II97"/>
    <mergeCell ref="IK96:IK97"/>
    <mergeCell ref="IO96:IO97"/>
    <mergeCell ref="IQ96:IQ97"/>
    <mergeCell ref="IR96:IR97"/>
    <mergeCell ref="IS96:IS97"/>
    <mergeCell ref="B98:B99"/>
    <mergeCell ref="C98:C99"/>
    <mergeCell ref="D98:D99"/>
    <mergeCell ref="E98:E99"/>
    <mergeCell ref="F98:F99"/>
    <mergeCell ref="H98:H99"/>
    <mergeCell ref="I98:I99"/>
    <mergeCell ref="K98:K99"/>
    <mergeCell ref="L98:L99"/>
    <mergeCell ref="N98:N99"/>
    <mergeCell ref="O98:O99"/>
    <mergeCell ref="Q98:Q99"/>
    <mergeCell ref="R98:R99"/>
    <mergeCell ref="T98:T99"/>
    <mergeCell ref="U98:U99"/>
    <mergeCell ref="W98:W99"/>
    <mergeCell ref="X98:X99"/>
    <mergeCell ref="Z98:Z99"/>
    <mergeCell ref="AA98:AA99"/>
    <mergeCell ref="AC98:AC99"/>
    <mergeCell ref="AD98:AD99"/>
    <mergeCell ref="AF98:AF99"/>
    <mergeCell ref="AG98:AG99"/>
    <mergeCell ref="AI98:AI99"/>
    <mergeCell ref="AJ98:AJ99"/>
    <mergeCell ref="AL98:AL99"/>
    <mergeCell ref="AM98:AM99"/>
    <mergeCell ref="AO98:AO99"/>
    <mergeCell ref="AP98:AP99"/>
    <mergeCell ref="AR98:AR99"/>
    <mergeCell ref="AS98:AS99"/>
    <mergeCell ref="AU98:AU99"/>
    <mergeCell ref="AV98:AV99"/>
    <mergeCell ref="AX98:AX99"/>
    <mergeCell ref="AY98:AY99"/>
    <mergeCell ref="BA98:BA99"/>
    <mergeCell ref="BB98:BB99"/>
    <mergeCell ref="BD98:BD99"/>
    <mergeCell ref="BE98:BE99"/>
    <mergeCell ref="BG98:BG99"/>
    <mergeCell ref="BH98:BH99"/>
    <mergeCell ref="BJ98:BJ99"/>
    <mergeCell ref="BK98:BK99"/>
    <mergeCell ref="BM98:BM99"/>
    <mergeCell ref="BN98:BN99"/>
    <mergeCell ref="BP98:BP99"/>
    <mergeCell ref="BQ98:BQ99"/>
    <mergeCell ref="BS98:BS99"/>
    <mergeCell ref="BT98:BT99"/>
    <mergeCell ref="BV98:BV99"/>
    <mergeCell ref="BW98:BW99"/>
    <mergeCell ref="BY98:BY99"/>
    <mergeCell ref="BZ98:BZ99"/>
    <mergeCell ref="CB98:CB99"/>
    <mergeCell ref="CC98:CC99"/>
    <mergeCell ref="CE98:CE99"/>
    <mergeCell ref="CF98:CF99"/>
    <mergeCell ref="CH98:CH99"/>
    <mergeCell ref="CI98:CI99"/>
    <mergeCell ref="CK98:CK99"/>
    <mergeCell ref="CL98:CL99"/>
    <mergeCell ref="CN98:CN99"/>
    <mergeCell ref="CO98:CO99"/>
    <mergeCell ref="CQ98:CQ99"/>
    <mergeCell ref="CR98:CR99"/>
    <mergeCell ref="CT98:CT99"/>
    <mergeCell ref="CU98:CU99"/>
    <mergeCell ref="CW98:CW99"/>
    <mergeCell ref="CX98:CX99"/>
    <mergeCell ref="CZ98:CZ99"/>
    <mergeCell ref="DA98:DA99"/>
    <mergeCell ref="DC98:DC99"/>
    <mergeCell ref="DD98:DD99"/>
    <mergeCell ref="DF98:DF99"/>
    <mergeCell ref="DG98:DG99"/>
    <mergeCell ref="DI98:DI99"/>
    <mergeCell ref="DJ98:DJ99"/>
    <mergeCell ref="DL98:DL99"/>
    <mergeCell ref="DM98:DM99"/>
    <mergeCell ref="DO98:DO99"/>
    <mergeCell ref="DP98:DP99"/>
    <mergeCell ref="DR98:DR99"/>
    <mergeCell ref="DS98:DS99"/>
    <mergeCell ref="DU98:DU99"/>
    <mergeCell ref="DV98:DV99"/>
    <mergeCell ref="DX98:DX99"/>
    <mergeCell ref="DY98:DY99"/>
    <mergeCell ref="EA98:EA99"/>
    <mergeCell ref="EB98:EB99"/>
    <mergeCell ref="ED98:ED99"/>
    <mergeCell ref="EE98:EE99"/>
    <mergeCell ref="EG98:EG99"/>
    <mergeCell ref="EH98:EH99"/>
    <mergeCell ref="EJ98:EJ99"/>
    <mergeCell ref="EK98:EK99"/>
    <mergeCell ref="EM98:EM99"/>
    <mergeCell ref="EN98:EN99"/>
    <mergeCell ref="EP98:EP99"/>
    <mergeCell ref="EQ98:EQ99"/>
    <mergeCell ref="ES98:ES99"/>
    <mergeCell ref="ET98:ET99"/>
    <mergeCell ref="EV98:EV99"/>
    <mergeCell ref="EW98:EW99"/>
    <mergeCell ref="EY98:EY99"/>
    <mergeCell ref="EZ98:EZ99"/>
    <mergeCell ref="FB98:FB99"/>
    <mergeCell ref="FC98:FC99"/>
    <mergeCell ref="FE98:FE99"/>
    <mergeCell ref="FF98:FF99"/>
    <mergeCell ref="FH98:FH99"/>
    <mergeCell ref="FI98:FI99"/>
    <mergeCell ref="FK98:FK99"/>
    <mergeCell ref="FL98:FL99"/>
    <mergeCell ref="FN98:FN99"/>
    <mergeCell ref="FO98:FO99"/>
    <mergeCell ref="FQ98:FQ99"/>
    <mergeCell ref="FR98:FR99"/>
    <mergeCell ref="FT98:FT99"/>
    <mergeCell ref="FU98:FU99"/>
    <mergeCell ref="FW98:FW99"/>
    <mergeCell ref="FX98:FX99"/>
    <mergeCell ref="FZ98:FZ99"/>
    <mergeCell ref="GA98:GA99"/>
    <mergeCell ref="GC98:GC99"/>
    <mergeCell ref="GD98:GD99"/>
    <mergeCell ref="GF98:GF99"/>
    <mergeCell ref="GG98:GG99"/>
    <mergeCell ref="GI98:GI99"/>
    <mergeCell ref="GJ98:GJ99"/>
    <mergeCell ref="GL98:GL99"/>
    <mergeCell ref="GM98:GM99"/>
    <mergeCell ref="GO98:GO99"/>
    <mergeCell ref="GP98:GP99"/>
    <mergeCell ref="GR98:GR99"/>
    <mergeCell ref="GS98:GS99"/>
    <mergeCell ref="GU98:GU99"/>
    <mergeCell ref="GV98:GV99"/>
    <mergeCell ref="GX98:GX99"/>
    <mergeCell ref="GY98:GY99"/>
    <mergeCell ref="HA98:HA99"/>
    <mergeCell ref="HB98:HB99"/>
    <mergeCell ref="HD98:HD99"/>
    <mergeCell ref="HE98:HE99"/>
    <mergeCell ref="HG98:HG99"/>
    <mergeCell ref="HH98:HH99"/>
    <mergeCell ref="HJ98:HJ99"/>
    <mergeCell ref="HK98:HK99"/>
    <mergeCell ref="HM98:HM99"/>
    <mergeCell ref="HN98:HN99"/>
    <mergeCell ref="HP98:HP99"/>
    <mergeCell ref="HQ98:HQ99"/>
    <mergeCell ref="HS98:HS99"/>
    <mergeCell ref="HT98:HT99"/>
    <mergeCell ref="HV98:HV99"/>
    <mergeCell ref="HW98:HW99"/>
    <mergeCell ref="HY98:HY99"/>
    <mergeCell ref="HZ98:HZ99"/>
    <mergeCell ref="IB98:IB99"/>
    <mergeCell ref="IC98:IC99"/>
    <mergeCell ref="IE98:IE99"/>
    <mergeCell ref="IF98:IF99"/>
    <mergeCell ref="IH98:IH99"/>
    <mergeCell ref="II98:II99"/>
    <mergeCell ref="IK98:IK99"/>
    <mergeCell ref="IO98:IO99"/>
    <mergeCell ref="IQ98:IQ99"/>
    <mergeCell ref="IR98:IR99"/>
    <mergeCell ref="IS98:IS99"/>
    <mergeCell ref="B100:B101"/>
    <mergeCell ref="C100:C101"/>
    <mergeCell ref="D100:D101"/>
    <mergeCell ref="E100:E101"/>
    <mergeCell ref="F100:F101"/>
    <mergeCell ref="H100:H101"/>
    <mergeCell ref="I100:I101"/>
    <mergeCell ref="K100:K101"/>
    <mergeCell ref="L100:L101"/>
    <mergeCell ref="N100:N101"/>
    <mergeCell ref="O100:O101"/>
    <mergeCell ref="Q100:Q101"/>
    <mergeCell ref="R100:R101"/>
    <mergeCell ref="T100:T101"/>
    <mergeCell ref="U100:U101"/>
    <mergeCell ref="W100:W101"/>
    <mergeCell ref="X100:X101"/>
    <mergeCell ref="Z100:Z101"/>
    <mergeCell ref="AA100:AA101"/>
    <mergeCell ref="AC100:AC101"/>
    <mergeCell ref="AD100:AD101"/>
    <mergeCell ref="AF100:AF101"/>
    <mergeCell ref="AG100:AG101"/>
    <mergeCell ref="AI100:AI101"/>
    <mergeCell ref="AJ100:AJ101"/>
    <mergeCell ref="AL100:AL101"/>
    <mergeCell ref="AM100:AM101"/>
    <mergeCell ref="AO100:AO101"/>
    <mergeCell ref="AP100:AP101"/>
    <mergeCell ref="AR100:AR101"/>
    <mergeCell ref="AS100:AS101"/>
    <mergeCell ref="AU100:AU101"/>
    <mergeCell ref="AV100:AV101"/>
    <mergeCell ref="AX100:AX101"/>
    <mergeCell ref="AY100:AY101"/>
    <mergeCell ref="BA100:BA101"/>
    <mergeCell ref="BB100:BB101"/>
    <mergeCell ref="BD100:BD101"/>
    <mergeCell ref="BE100:BE101"/>
    <mergeCell ref="BG100:BG101"/>
    <mergeCell ref="BH100:BH101"/>
    <mergeCell ref="BJ100:BJ101"/>
    <mergeCell ref="BK100:BK101"/>
    <mergeCell ref="BM100:BM101"/>
    <mergeCell ref="BN100:BN101"/>
    <mergeCell ref="BP100:BP101"/>
    <mergeCell ref="BQ100:BQ101"/>
    <mergeCell ref="BS100:BS101"/>
    <mergeCell ref="BT100:BT101"/>
    <mergeCell ref="BV100:BV101"/>
    <mergeCell ref="BW100:BW101"/>
    <mergeCell ref="BY100:BY101"/>
    <mergeCell ref="BZ100:BZ101"/>
    <mergeCell ref="CB100:CB101"/>
    <mergeCell ref="CC100:CC101"/>
    <mergeCell ref="CE100:CE101"/>
    <mergeCell ref="CF100:CF101"/>
    <mergeCell ref="CH100:CH101"/>
    <mergeCell ref="CI100:CI101"/>
    <mergeCell ref="CK100:CK101"/>
    <mergeCell ref="CL100:CL101"/>
    <mergeCell ref="CN100:CN101"/>
    <mergeCell ref="CO100:CO101"/>
    <mergeCell ref="CQ100:CQ101"/>
    <mergeCell ref="CR100:CR101"/>
    <mergeCell ref="CT100:CT101"/>
    <mergeCell ref="CU100:CU101"/>
    <mergeCell ref="CW100:CW101"/>
    <mergeCell ref="CX100:CX101"/>
    <mergeCell ref="CZ100:CZ101"/>
    <mergeCell ref="DA100:DA101"/>
    <mergeCell ref="DC100:DC101"/>
    <mergeCell ref="DD100:DD101"/>
    <mergeCell ref="DF100:DF101"/>
    <mergeCell ref="DG100:DG101"/>
    <mergeCell ref="DI100:DI101"/>
    <mergeCell ref="DJ100:DJ101"/>
    <mergeCell ref="DL100:DL101"/>
    <mergeCell ref="DM100:DM101"/>
    <mergeCell ref="DO100:DO101"/>
    <mergeCell ref="DP100:DP101"/>
    <mergeCell ref="DR100:DR101"/>
    <mergeCell ref="DS100:DS101"/>
    <mergeCell ref="DU100:DU101"/>
    <mergeCell ref="DV100:DV101"/>
    <mergeCell ref="DX100:DX101"/>
    <mergeCell ref="DY100:DY101"/>
    <mergeCell ref="EA100:EA101"/>
    <mergeCell ref="EB100:EB101"/>
    <mergeCell ref="ED100:ED101"/>
    <mergeCell ref="EE100:EE101"/>
    <mergeCell ref="EG100:EG101"/>
    <mergeCell ref="EH100:EH101"/>
    <mergeCell ref="EJ100:EJ101"/>
    <mergeCell ref="EK100:EK101"/>
    <mergeCell ref="EM100:EM101"/>
    <mergeCell ref="EN100:EN101"/>
    <mergeCell ref="EP100:EP101"/>
    <mergeCell ref="EQ100:EQ101"/>
    <mergeCell ref="ES100:ES101"/>
    <mergeCell ref="ET100:ET101"/>
    <mergeCell ref="EV100:EV101"/>
    <mergeCell ref="EW100:EW101"/>
    <mergeCell ref="EY100:EY101"/>
    <mergeCell ref="EZ100:EZ101"/>
    <mergeCell ref="FB100:FB101"/>
    <mergeCell ref="FC100:FC101"/>
    <mergeCell ref="FE100:FE101"/>
    <mergeCell ref="FF100:FF101"/>
    <mergeCell ref="FH100:FH101"/>
    <mergeCell ref="FI100:FI101"/>
    <mergeCell ref="FK100:FK101"/>
    <mergeCell ref="FL100:FL101"/>
    <mergeCell ref="FN100:FN101"/>
    <mergeCell ref="FO100:FO101"/>
    <mergeCell ref="FQ100:FQ101"/>
    <mergeCell ref="FR100:FR101"/>
    <mergeCell ref="FT100:FT101"/>
    <mergeCell ref="FU100:FU101"/>
    <mergeCell ref="FW100:FW101"/>
    <mergeCell ref="FX100:FX101"/>
    <mergeCell ref="FZ100:FZ101"/>
    <mergeCell ref="GA100:GA101"/>
    <mergeCell ref="GC100:GC101"/>
    <mergeCell ref="GD100:GD101"/>
    <mergeCell ref="GF100:GF101"/>
    <mergeCell ref="GG100:GG101"/>
    <mergeCell ref="GI100:GI101"/>
    <mergeCell ref="GJ100:GJ101"/>
    <mergeCell ref="GL100:GL101"/>
    <mergeCell ref="GM100:GM101"/>
    <mergeCell ref="GO100:GO101"/>
    <mergeCell ref="GP100:GP101"/>
    <mergeCell ref="GR100:GR101"/>
    <mergeCell ref="GS100:GS101"/>
    <mergeCell ref="GU100:GU101"/>
    <mergeCell ref="GV100:GV101"/>
    <mergeCell ref="GX100:GX101"/>
    <mergeCell ref="GY100:GY101"/>
    <mergeCell ref="HA100:HA101"/>
    <mergeCell ref="HB100:HB101"/>
    <mergeCell ref="HD100:HD101"/>
    <mergeCell ref="HE100:HE101"/>
    <mergeCell ref="HG100:HG101"/>
    <mergeCell ref="HH100:HH101"/>
    <mergeCell ref="HJ100:HJ101"/>
    <mergeCell ref="HK100:HK101"/>
    <mergeCell ref="HM100:HM101"/>
    <mergeCell ref="HN100:HN101"/>
    <mergeCell ref="HP100:HP101"/>
    <mergeCell ref="HQ100:HQ101"/>
    <mergeCell ref="HS100:HS101"/>
    <mergeCell ref="HT100:HT101"/>
    <mergeCell ref="HV100:HV101"/>
    <mergeCell ref="HW100:HW101"/>
    <mergeCell ref="HY100:HY101"/>
    <mergeCell ref="HZ100:HZ101"/>
    <mergeCell ref="IB100:IB101"/>
    <mergeCell ref="IC100:IC101"/>
    <mergeCell ref="IE100:IE101"/>
    <mergeCell ref="IF100:IF101"/>
    <mergeCell ref="IH100:IH101"/>
    <mergeCell ref="II100:II101"/>
    <mergeCell ref="IK100:IK101"/>
    <mergeCell ref="IO100:IO101"/>
    <mergeCell ref="IQ100:IQ101"/>
    <mergeCell ref="IR100:IR101"/>
    <mergeCell ref="IS100:IS101"/>
    <mergeCell ref="B102:B103"/>
    <mergeCell ref="C102:C103"/>
    <mergeCell ref="D102:D103"/>
    <mergeCell ref="E102:E103"/>
    <mergeCell ref="F102:F103"/>
    <mergeCell ref="H102:H103"/>
    <mergeCell ref="I102:I103"/>
    <mergeCell ref="K102:K103"/>
    <mergeCell ref="L102:L103"/>
    <mergeCell ref="N102:N103"/>
    <mergeCell ref="O102:O103"/>
    <mergeCell ref="Q102:Q103"/>
    <mergeCell ref="R102:R103"/>
    <mergeCell ref="T102:T103"/>
    <mergeCell ref="U102:U103"/>
    <mergeCell ref="W102:W103"/>
    <mergeCell ref="X102:X103"/>
    <mergeCell ref="Z102:Z103"/>
    <mergeCell ref="AA102:AA103"/>
    <mergeCell ref="AC102:AC103"/>
    <mergeCell ref="AD102:AD103"/>
    <mergeCell ref="AF102:AF103"/>
    <mergeCell ref="AG102:AG103"/>
    <mergeCell ref="AI102:AI103"/>
    <mergeCell ref="AJ102:AJ103"/>
    <mergeCell ref="AL102:AL103"/>
    <mergeCell ref="AM102:AM103"/>
    <mergeCell ref="AO102:AO103"/>
    <mergeCell ref="AP102:AP103"/>
    <mergeCell ref="AR102:AR103"/>
    <mergeCell ref="AS102:AS103"/>
    <mergeCell ref="AU102:AU103"/>
    <mergeCell ref="AV102:AV103"/>
    <mergeCell ref="AX102:AX103"/>
    <mergeCell ref="AY102:AY103"/>
    <mergeCell ref="BA102:BA103"/>
    <mergeCell ref="BB102:BB103"/>
    <mergeCell ref="BD102:BD103"/>
    <mergeCell ref="BE102:BE103"/>
    <mergeCell ref="BG102:BG103"/>
    <mergeCell ref="BH102:BH103"/>
    <mergeCell ref="BJ102:BJ103"/>
    <mergeCell ref="BK102:BK103"/>
    <mergeCell ref="BM102:BM103"/>
    <mergeCell ref="BN102:BN103"/>
    <mergeCell ref="BP102:BP103"/>
    <mergeCell ref="BQ102:BQ103"/>
    <mergeCell ref="BS102:BS103"/>
    <mergeCell ref="BT102:BT103"/>
    <mergeCell ref="BV102:BV103"/>
    <mergeCell ref="BW102:BW103"/>
    <mergeCell ref="BY102:BY103"/>
    <mergeCell ref="BZ102:BZ103"/>
    <mergeCell ref="CB102:CB103"/>
    <mergeCell ref="CC102:CC103"/>
    <mergeCell ref="CE102:CE103"/>
    <mergeCell ref="CF102:CF103"/>
    <mergeCell ref="CH102:CH103"/>
    <mergeCell ref="CI102:CI103"/>
    <mergeCell ref="CK102:CK103"/>
    <mergeCell ref="CL102:CL103"/>
    <mergeCell ref="CN102:CN103"/>
    <mergeCell ref="CO102:CO103"/>
    <mergeCell ref="CQ102:CQ103"/>
    <mergeCell ref="CR102:CR103"/>
    <mergeCell ref="CT102:CT103"/>
    <mergeCell ref="CU102:CU103"/>
    <mergeCell ref="CW102:CW103"/>
    <mergeCell ref="CX102:CX103"/>
    <mergeCell ref="CZ102:CZ103"/>
    <mergeCell ref="DA102:DA103"/>
    <mergeCell ref="DC102:DC103"/>
    <mergeCell ref="DD102:DD103"/>
    <mergeCell ref="DF102:DF103"/>
    <mergeCell ref="DG102:DG103"/>
    <mergeCell ref="DI102:DI103"/>
    <mergeCell ref="DJ102:DJ103"/>
    <mergeCell ref="DL102:DL103"/>
    <mergeCell ref="DM102:DM103"/>
    <mergeCell ref="DO102:DO103"/>
    <mergeCell ref="DP102:DP103"/>
    <mergeCell ref="DR102:DR103"/>
    <mergeCell ref="DS102:DS103"/>
    <mergeCell ref="DU102:DU103"/>
    <mergeCell ref="DV102:DV103"/>
    <mergeCell ref="DX102:DX103"/>
    <mergeCell ref="DY102:DY103"/>
    <mergeCell ref="EA102:EA103"/>
    <mergeCell ref="EB102:EB103"/>
    <mergeCell ref="ED102:ED103"/>
    <mergeCell ref="EE102:EE103"/>
    <mergeCell ref="EG102:EG103"/>
    <mergeCell ref="EH102:EH103"/>
    <mergeCell ref="EJ102:EJ103"/>
    <mergeCell ref="EK102:EK103"/>
    <mergeCell ref="EM102:EM103"/>
    <mergeCell ref="EN102:EN103"/>
    <mergeCell ref="EP102:EP103"/>
    <mergeCell ref="EQ102:EQ103"/>
    <mergeCell ref="ES102:ES103"/>
    <mergeCell ref="ET102:ET103"/>
    <mergeCell ref="EV102:EV103"/>
    <mergeCell ref="EW102:EW103"/>
    <mergeCell ref="EY102:EY103"/>
    <mergeCell ref="EZ102:EZ103"/>
    <mergeCell ref="FB102:FB103"/>
    <mergeCell ref="FC102:FC103"/>
    <mergeCell ref="FE102:FE103"/>
    <mergeCell ref="FF102:FF103"/>
    <mergeCell ref="FH102:FH103"/>
    <mergeCell ref="FI102:FI103"/>
    <mergeCell ref="FK102:FK103"/>
    <mergeCell ref="FL102:FL103"/>
    <mergeCell ref="FN102:FN103"/>
    <mergeCell ref="FO102:FO103"/>
    <mergeCell ref="FQ102:FQ103"/>
    <mergeCell ref="FR102:FR103"/>
    <mergeCell ref="FT102:FT103"/>
    <mergeCell ref="FU102:FU103"/>
    <mergeCell ref="FW102:FW103"/>
    <mergeCell ref="FX102:FX103"/>
    <mergeCell ref="FZ102:FZ103"/>
    <mergeCell ref="GA102:GA103"/>
    <mergeCell ref="GC102:GC103"/>
    <mergeCell ref="GD102:GD103"/>
    <mergeCell ref="GF102:GF103"/>
    <mergeCell ref="GG102:GG103"/>
    <mergeCell ref="GI102:GI103"/>
    <mergeCell ref="GJ102:GJ103"/>
    <mergeCell ref="GL102:GL103"/>
    <mergeCell ref="GM102:GM103"/>
    <mergeCell ref="GO102:GO103"/>
    <mergeCell ref="GP102:GP103"/>
    <mergeCell ref="GR102:GR103"/>
    <mergeCell ref="GS102:GS103"/>
    <mergeCell ref="GU102:GU103"/>
    <mergeCell ref="GV102:GV103"/>
    <mergeCell ref="GX102:GX103"/>
    <mergeCell ref="GY102:GY103"/>
    <mergeCell ref="HA102:HA103"/>
    <mergeCell ref="HB102:HB103"/>
    <mergeCell ref="HD102:HD103"/>
    <mergeCell ref="HE102:HE103"/>
    <mergeCell ref="HG102:HG103"/>
    <mergeCell ref="HH102:HH103"/>
    <mergeCell ref="HJ102:HJ103"/>
    <mergeCell ref="HK102:HK103"/>
    <mergeCell ref="HM102:HM103"/>
    <mergeCell ref="HN102:HN103"/>
    <mergeCell ref="HP102:HP103"/>
    <mergeCell ref="HQ102:HQ103"/>
    <mergeCell ref="HS102:HS103"/>
    <mergeCell ref="HT102:HT103"/>
    <mergeCell ref="HV102:HV103"/>
    <mergeCell ref="HW102:HW103"/>
    <mergeCell ref="HY102:HY103"/>
    <mergeCell ref="HZ102:HZ103"/>
    <mergeCell ref="IB102:IB103"/>
    <mergeCell ref="IC102:IC103"/>
    <mergeCell ref="IE102:IE103"/>
    <mergeCell ref="IF102:IF103"/>
    <mergeCell ref="IH102:IH103"/>
    <mergeCell ref="II102:II103"/>
    <mergeCell ref="IK102:IK103"/>
    <mergeCell ref="IO102:IO103"/>
    <mergeCell ref="IQ102:IQ103"/>
    <mergeCell ref="IR102:IR103"/>
    <mergeCell ref="IS102:IS103"/>
    <mergeCell ref="B104:B105"/>
    <mergeCell ref="C104:C105"/>
    <mergeCell ref="D104:D105"/>
    <mergeCell ref="E104:E105"/>
    <mergeCell ref="F104:F105"/>
    <mergeCell ref="H104:H105"/>
    <mergeCell ref="I104:I105"/>
    <mergeCell ref="K104:K105"/>
    <mergeCell ref="L104:L105"/>
    <mergeCell ref="N104:N105"/>
    <mergeCell ref="O104:O105"/>
    <mergeCell ref="Q104:Q105"/>
    <mergeCell ref="R104:R105"/>
    <mergeCell ref="T104:T105"/>
    <mergeCell ref="U104:U105"/>
    <mergeCell ref="W104:W105"/>
    <mergeCell ref="X104:X105"/>
    <mergeCell ref="Z104:Z105"/>
    <mergeCell ref="AA104:AA105"/>
    <mergeCell ref="AC104:AC105"/>
    <mergeCell ref="AD104:AD105"/>
    <mergeCell ref="AF104:AF105"/>
    <mergeCell ref="AG104:AG105"/>
    <mergeCell ref="AI104:AI105"/>
    <mergeCell ref="AJ104:AJ105"/>
    <mergeCell ref="AL104:AL105"/>
    <mergeCell ref="AM104:AM105"/>
    <mergeCell ref="AO104:AO105"/>
    <mergeCell ref="AP104:AP105"/>
    <mergeCell ref="AR104:AR105"/>
    <mergeCell ref="AS104:AS105"/>
    <mergeCell ref="AU104:AU105"/>
    <mergeCell ref="AV104:AV105"/>
    <mergeCell ref="AX104:AX105"/>
    <mergeCell ref="AY104:AY105"/>
    <mergeCell ref="BA104:BA105"/>
    <mergeCell ref="BB104:BB105"/>
    <mergeCell ref="BD104:BD105"/>
    <mergeCell ref="BE104:BE105"/>
    <mergeCell ref="BG104:BG105"/>
    <mergeCell ref="BH104:BH105"/>
    <mergeCell ref="BJ104:BJ105"/>
    <mergeCell ref="BK104:BK105"/>
    <mergeCell ref="BM104:BM105"/>
    <mergeCell ref="BN104:BN105"/>
    <mergeCell ref="BP104:BP105"/>
    <mergeCell ref="BQ104:BQ105"/>
    <mergeCell ref="BS104:BS105"/>
    <mergeCell ref="BT104:BT105"/>
    <mergeCell ref="BV104:BV105"/>
    <mergeCell ref="BW104:BW105"/>
    <mergeCell ref="BY104:BY105"/>
    <mergeCell ref="BZ104:BZ105"/>
    <mergeCell ref="CB104:CB105"/>
    <mergeCell ref="CC104:CC105"/>
    <mergeCell ref="CE104:CE105"/>
    <mergeCell ref="CF104:CF105"/>
    <mergeCell ref="CH104:CH105"/>
    <mergeCell ref="CI104:CI105"/>
    <mergeCell ref="CK104:CK105"/>
    <mergeCell ref="CL104:CL105"/>
    <mergeCell ref="CN104:CN105"/>
    <mergeCell ref="CO104:CO105"/>
    <mergeCell ref="CQ104:CQ105"/>
    <mergeCell ref="CR104:CR105"/>
    <mergeCell ref="CT104:CT105"/>
    <mergeCell ref="CU104:CU105"/>
    <mergeCell ref="CW104:CW105"/>
    <mergeCell ref="CX104:CX105"/>
    <mergeCell ref="CZ104:CZ105"/>
    <mergeCell ref="DA104:DA105"/>
    <mergeCell ref="DC104:DC105"/>
    <mergeCell ref="DD104:DD105"/>
    <mergeCell ref="DF104:DF105"/>
    <mergeCell ref="DG104:DG105"/>
    <mergeCell ref="DI104:DI105"/>
    <mergeCell ref="DJ104:DJ105"/>
    <mergeCell ref="DL104:DL105"/>
    <mergeCell ref="DM104:DM105"/>
    <mergeCell ref="DO104:DO105"/>
    <mergeCell ref="DP104:DP105"/>
    <mergeCell ref="DR104:DR105"/>
    <mergeCell ref="DS104:DS105"/>
    <mergeCell ref="DU104:DU105"/>
    <mergeCell ref="DV104:DV105"/>
    <mergeCell ref="DX104:DX105"/>
    <mergeCell ref="DY104:DY105"/>
    <mergeCell ref="EA104:EA105"/>
    <mergeCell ref="EB104:EB105"/>
    <mergeCell ref="ED104:ED105"/>
    <mergeCell ref="EE104:EE105"/>
    <mergeCell ref="EG104:EG105"/>
    <mergeCell ref="EH104:EH105"/>
    <mergeCell ref="EJ104:EJ105"/>
    <mergeCell ref="EK104:EK105"/>
    <mergeCell ref="EM104:EM105"/>
    <mergeCell ref="EN104:EN105"/>
    <mergeCell ref="EP104:EP105"/>
    <mergeCell ref="EQ104:EQ105"/>
    <mergeCell ref="ES104:ES105"/>
    <mergeCell ref="ET104:ET105"/>
    <mergeCell ref="EV104:EV105"/>
    <mergeCell ref="EW104:EW105"/>
    <mergeCell ref="EY104:EY105"/>
    <mergeCell ref="EZ104:EZ105"/>
    <mergeCell ref="FB104:FB105"/>
    <mergeCell ref="FC104:FC105"/>
    <mergeCell ref="FE104:FE105"/>
    <mergeCell ref="FF104:FF105"/>
    <mergeCell ref="FH104:FH105"/>
    <mergeCell ref="FI104:FI105"/>
    <mergeCell ref="FK104:FK105"/>
    <mergeCell ref="FL104:FL105"/>
    <mergeCell ref="FN104:FN105"/>
    <mergeCell ref="FO104:FO105"/>
    <mergeCell ref="FQ104:FQ105"/>
    <mergeCell ref="FR104:FR105"/>
    <mergeCell ref="FT104:FT105"/>
    <mergeCell ref="FU104:FU105"/>
    <mergeCell ref="FW104:FW105"/>
    <mergeCell ref="FX104:FX105"/>
    <mergeCell ref="FZ104:FZ105"/>
    <mergeCell ref="GA104:GA105"/>
    <mergeCell ref="GC104:GC105"/>
    <mergeCell ref="GD104:GD105"/>
    <mergeCell ref="GF104:GF105"/>
    <mergeCell ref="GG104:GG105"/>
    <mergeCell ref="GI104:GI105"/>
    <mergeCell ref="GJ104:GJ105"/>
    <mergeCell ref="GL104:GL105"/>
    <mergeCell ref="GM104:GM105"/>
    <mergeCell ref="GO104:GO105"/>
    <mergeCell ref="GP104:GP105"/>
    <mergeCell ref="GR104:GR105"/>
    <mergeCell ref="GS104:GS105"/>
    <mergeCell ref="GU104:GU105"/>
    <mergeCell ref="GV104:GV105"/>
    <mergeCell ref="GX104:GX105"/>
    <mergeCell ref="GY104:GY105"/>
    <mergeCell ref="HA104:HA105"/>
    <mergeCell ref="HB104:HB105"/>
    <mergeCell ref="HD104:HD105"/>
    <mergeCell ref="HE104:HE105"/>
    <mergeCell ref="HG104:HG105"/>
    <mergeCell ref="HH104:HH105"/>
    <mergeCell ref="HJ104:HJ105"/>
    <mergeCell ref="HK104:HK105"/>
    <mergeCell ref="HM104:HM105"/>
    <mergeCell ref="HN104:HN105"/>
    <mergeCell ref="HP104:HP105"/>
    <mergeCell ref="HQ104:HQ105"/>
    <mergeCell ref="HS104:HS105"/>
    <mergeCell ref="HT104:HT105"/>
    <mergeCell ref="HV104:HV105"/>
    <mergeCell ref="HW104:HW105"/>
    <mergeCell ref="HY104:HY105"/>
    <mergeCell ref="HZ104:HZ105"/>
    <mergeCell ref="IB104:IB105"/>
    <mergeCell ref="IC104:IC105"/>
    <mergeCell ref="IE104:IE105"/>
    <mergeCell ref="IF104:IF105"/>
    <mergeCell ref="IH104:IH105"/>
    <mergeCell ref="II104:II105"/>
    <mergeCell ref="IK104:IK105"/>
    <mergeCell ref="IO104:IO105"/>
    <mergeCell ref="IQ104:IQ105"/>
    <mergeCell ref="IR104:IR105"/>
    <mergeCell ref="IS104:IS105"/>
    <mergeCell ref="B106:B107"/>
    <mergeCell ref="C106:C107"/>
    <mergeCell ref="D106:D107"/>
    <mergeCell ref="E106:E107"/>
    <mergeCell ref="F106:F107"/>
    <mergeCell ref="H106:H107"/>
    <mergeCell ref="I106:I107"/>
    <mergeCell ref="K106:K107"/>
    <mergeCell ref="L106:L107"/>
    <mergeCell ref="N106:N107"/>
    <mergeCell ref="O106:O107"/>
    <mergeCell ref="Q106:Q107"/>
    <mergeCell ref="R106:R107"/>
    <mergeCell ref="T106:T107"/>
    <mergeCell ref="U106:U107"/>
    <mergeCell ref="W106:W107"/>
    <mergeCell ref="X106:X107"/>
    <mergeCell ref="Z106:Z107"/>
    <mergeCell ref="AA106:AA107"/>
    <mergeCell ref="AC106:AC107"/>
    <mergeCell ref="AD106:AD107"/>
    <mergeCell ref="AF106:AF107"/>
    <mergeCell ref="AG106:AG107"/>
    <mergeCell ref="AI106:AI107"/>
    <mergeCell ref="AJ106:AJ107"/>
    <mergeCell ref="AL106:AL107"/>
    <mergeCell ref="AM106:AM107"/>
    <mergeCell ref="AO106:AO107"/>
    <mergeCell ref="AP106:AP107"/>
    <mergeCell ref="AR106:AR107"/>
    <mergeCell ref="AS106:AS107"/>
    <mergeCell ref="AU106:AU107"/>
    <mergeCell ref="AV106:AV107"/>
    <mergeCell ref="AX106:AX107"/>
    <mergeCell ref="AY106:AY107"/>
    <mergeCell ref="BA106:BA107"/>
    <mergeCell ref="BB106:BB107"/>
    <mergeCell ref="BD106:BD107"/>
    <mergeCell ref="BE106:BE107"/>
    <mergeCell ref="BG106:BG107"/>
    <mergeCell ref="BH106:BH107"/>
    <mergeCell ref="BJ106:BJ107"/>
    <mergeCell ref="BK106:BK107"/>
    <mergeCell ref="BM106:BM107"/>
    <mergeCell ref="BN106:BN107"/>
    <mergeCell ref="BP106:BP107"/>
    <mergeCell ref="BQ106:BQ107"/>
    <mergeCell ref="BS106:BS107"/>
    <mergeCell ref="BT106:BT107"/>
    <mergeCell ref="BV106:BV107"/>
    <mergeCell ref="BW106:BW107"/>
    <mergeCell ref="BY106:BY107"/>
    <mergeCell ref="BZ106:BZ107"/>
    <mergeCell ref="CB106:CB107"/>
    <mergeCell ref="CC106:CC107"/>
    <mergeCell ref="CE106:CE107"/>
    <mergeCell ref="CF106:CF107"/>
    <mergeCell ref="CH106:CH107"/>
    <mergeCell ref="CI106:CI107"/>
    <mergeCell ref="CK106:CK107"/>
    <mergeCell ref="CL106:CL107"/>
    <mergeCell ref="CN106:CN107"/>
    <mergeCell ref="CO106:CO107"/>
    <mergeCell ref="CQ106:CQ107"/>
    <mergeCell ref="CR106:CR107"/>
    <mergeCell ref="CT106:CT107"/>
    <mergeCell ref="CU106:CU107"/>
    <mergeCell ref="CW106:CW107"/>
    <mergeCell ref="CX106:CX107"/>
    <mergeCell ref="CZ106:CZ107"/>
    <mergeCell ref="DA106:DA107"/>
    <mergeCell ref="DC106:DC107"/>
    <mergeCell ref="DD106:DD107"/>
    <mergeCell ref="DF106:DF107"/>
    <mergeCell ref="DG106:DG107"/>
    <mergeCell ref="DI106:DI107"/>
    <mergeCell ref="DJ106:DJ107"/>
    <mergeCell ref="DL106:DL107"/>
    <mergeCell ref="DM106:DM107"/>
    <mergeCell ref="DO106:DO107"/>
    <mergeCell ref="DP106:DP107"/>
    <mergeCell ref="DR106:DR107"/>
    <mergeCell ref="DS106:DS107"/>
    <mergeCell ref="DU106:DU107"/>
    <mergeCell ref="DV106:DV107"/>
    <mergeCell ref="DX106:DX107"/>
    <mergeCell ref="DY106:DY107"/>
    <mergeCell ref="EA106:EA107"/>
    <mergeCell ref="EB106:EB107"/>
    <mergeCell ref="ED106:ED107"/>
    <mergeCell ref="EE106:EE107"/>
    <mergeCell ref="EG106:EG107"/>
    <mergeCell ref="EH106:EH107"/>
    <mergeCell ref="EJ106:EJ107"/>
    <mergeCell ref="EK106:EK107"/>
    <mergeCell ref="EM106:EM107"/>
    <mergeCell ref="EN106:EN107"/>
    <mergeCell ref="EP106:EP107"/>
    <mergeCell ref="EQ106:EQ107"/>
    <mergeCell ref="ES106:ES107"/>
    <mergeCell ref="ET106:ET107"/>
    <mergeCell ref="EV106:EV107"/>
    <mergeCell ref="EW106:EW107"/>
    <mergeCell ref="EY106:EY107"/>
    <mergeCell ref="EZ106:EZ107"/>
    <mergeCell ref="FB106:FB107"/>
    <mergeCell ref="FC106:FC107"/>
    <mergeCell ref="FE106:FE107"/>
    <mergeCell ref="FF106:FF107"/>
    <mergeCell ref="FH106:FH107"/>
    <mergeCell ref="FI106:FI107"/>
    <mergeCell ref="FK106:FK107"/>
    <mergeCell ref="FL106:FL107"/>
    <mergeCell ref="FN106:FN107"/>
    <mergeCell ref="FO106:FO107"/>
    <mergeCell ref="FQ106:FQ107"/>
    <mergeCell ref="FR106:FR107"/>
    <mergeCell ref="FT106:FT107"/>
    <mergeCell ref="FU106:FU107"/>
    <mergeCell ref="FW106:FW107"/>
    <mergeCell ref="FX106:FX107"/>
    <mergeCell ref="FZ106:FZ107"/>
    <mergeCell ref="GA106:GA107"/>
    <mergeCell ref="GC106:GC107"/>
    <mergeCell ref="GD106:GD107"/>
    <mergeCell ref="GF106:GF107"/>
    <mergeCell ref="GG106:GG107"/>
    <mergeCell ref="GI106:GI107"/>
    <mergeCell ref="GJ106:GJ107"/>
    <mergeCell ref="GL106:GL107"/>
    <mergeCell ref="GM106:GM107"/>
    <mergeCell ref="GO106:GO107"/>
    <mergeCell ref="GP106:GP107"/>
    <mergeCell ref="GR106:GR107"/>
    <mergeCell ref="GS106:GS107"/>
    <mergeCell ref="GU106:GU107"/>
    <mergeCell ref="GV106:GV107"/>
    <mergeCell ref="GX106:GX107"/>
    <mergeCell ref="GY106:GY107"/>
    <mergeCell ref="HA106:HA107"/>
    <mergeCell ref="HB106:HB107"/>
    <mergeCell ref="HD106:HD107"/>
    <mergeCell ref="HE106:HE107"/>
    <mergeCell ref="HG106:HG107"/>
    <mergeCell ref="HH106:HH107"/>
    <mergeCell ref="HJ106:HJ107"/>
    <mergeCell ref="HK106:HK107"/>
    <mergeCell ref="HM106:HM107"/>
    <mergeCell ref="HN106:HN107"/>
    <mergeCell ref="HP106:HP107"/>
    <mergeCell ref="HQ106:HQ107"/>
    <mergeCell ref="HS106:HS107"/>
    <mergeCell ref="HT106:HT107"/>
    <mergeCell ref="HV106:HV107"/>
    <mergeCell ref="HW106:HW107"/>
    <mergeCell ref="HY106:HY107"/>
    <mergeCell ref="HZ106:HZ107"/>
    <mergeCell ref="IB106:IB107"/>
    <mergeCell ref="IC106:IC107"/>
    <mergeCell ref="IE106:IE107"/>
    <mergeCell ref="IF106:IF107"/>
    <mergeCell ref="IH106:IH107"/>
    <mergeCell ref="II106:II107"/>
    <mergeCell ref="IK106:IK107"/>
    <mergeCell ref="IO106:IO107"/>
    <mergeCell ref="IQ106:IQ107"/>
    <mergeCell ref="IR106:IR107"/>
    <mergeCell ref="IS106:IS107"/>
    <mergeCell ref="B108:B109"/>
    <mergeCell ref="C108:C109"/>
    <mergeCell ref="D108:D109"/>
    <mergeCell ref="E108:E109"/>
    <mergeCell ref="F108:F109"/>
    <mergeCell ref="H108:H109"/>
    <mergeCell ref="I108:I109"/>
    <mergeCell ref="K108:K109"/>
    <mergeCell ref="L108:L109"/>
    <mergeCell ref="N108:N109"/>
    <mergeCell ref="O108:O109"/>
    <mergeCell ref="Q108:Q109"/>
    <mergeCell ref="R108:R109"/>
    <mergeCell ref="T108:T109"/>
    <mergeCell ref="U108:U109"/>
    <mergeCell ref="W108:W109"/>
    <mergeCell ref="X108:X109"/>
    <mergeCell ref="Z108:Z109"/>
    <mergeCell ref="AA108:AA109"/>
    <mergeCell ref="AC108:AC109"/>
    <mergeCell ref="AD108:AD109"/>
    <mergeCell ref="AF108:AF109"/>
    <mergeCell ref="AG108:AG109"/>
    <mergeCell ref="AI108:AI109"/>
    <mergeCell ref="AJ108:AJ109"/>
    <mergeCell ref="AL108:AL109"/>
    <mergeCell ref="AM108:AM109"/>
    <mergeCell ref="AO108:AO109"/>
    <mergeCell ref="AP108:AP109"/>
    <mergeCell ref="AR108:AR109"/>
    <mergeCell ref="AS108:AS109"/>
    <mergeCell ref="AU108:AU109"/>
    <mergeCell ref="AV108:AV109"/>
    <mergeCell ref="AX108:AX109"/>
    <mergeCell ref="AY108:AY109"/>
    <mergeCell ref="BA108:BA109"/>
    <mergeCell ref="BB108:BB109"/>
    <mergeCell ref="BD108:BD109"/>
    <mergeCell ref="BE108:BE109"/>
    <mergeCell ref="BG108:BG109"/>
    <mergeCell ref="BH108:BH109"/>
    <mergeCell ref="BJ108:BJ109"/>
    <mergeCell ref="BK108:BK109"/>
    <mergeCell ref="BM108:BM109"/>
    <mergeCell ref="BN108:BN109"/>
    <mergeCell ref="BP108:BP109"/>
    <mergeCell ref="BQ108:BQ109"/>
    <mergeCell ref="BS108:BS109"/>
    <mergeCell ref="BT108:BT109"/>
    <mergeCell ref="BV108:BV109"/>
    <mergeCell ref="BW108:BW109"/>
    <mergeCell ref="BY108:BY109"/>
    <mergeCell ref="BZ108:BZ109"/>
    <mergeCell ref="CB108:CB109"/>
    <mergeCell ref="CC108:CC109"/>
    <mergeCell ref="CE108:CE109"/>
    <mergeCell ref="CF108:CF109"/>
    <mergeCell ref="CH108:CH109"/>
    <mergeCell ref="CI108:CI109"/>
    <mergeCell ref="CK108:CK109"/>
    <mergeCell ref="CL108:CL109"/>
    <mergeCell ref="CN108:CN109"/>
    <mergeCell ref="CO108:CO109"/>
    <mergeCell ref="CQ108:CQ109"/>
    <mergeCell ref="CR108:CR109"/>
    <mergeCell ref="CT108:CT109"/>
    <mergeCell ref="CU108:CU109"/>
    <mergeCell ref="CW108:CW109"/>
    <mergeCell ref="CX108:CX109"/>
    <mergeCell ref="CZ108:CZ109"/>
    <mergeCell ref="DA108:DA109"/>
    <mergeCell ref="DC108:DC109"/>
    <mergeCell ref="DD108:DD109"/>
    <mergeCell ref="DF108:DF109"/>
    <mergeCell ref="DG108:DG109"/>
    <mergeCell ref="DI108:DI109"/>
    <mergeCell ref="DJ108:DJ109"/>
    <mergeCell ref="DL108:DL109"/>
    <mergeCell ref="DM108:DM109"/>
    <mergeCell ref="DO108:DO109"/>
    <mergeCell ref="DP108:DP109"/>
    <mergeCell ref="DR108:DR109"/>
    <mergeCell ref="DS108:DS109"/>
    <mergeCell ref="DU108:DU109"/>
    <mergeCell ref="DV108:DV109"/>
    <mergeCell ref="DX108:DX109"/>
    <mergeCell ref="DY108:DY109"/>
    <mergeCell ref="EA108:EA109"/>
    <mergeCell ref="EB108:EB109"/>
    <mergeCell ref="ED108:ED109"/>
    <mergeCell ref="EE108:EE109"/>
    <mergeCell ref="EG108:EG109"/>
    <mergeCell ref="EH108:EH109"/>
    <mergeCell ref="EJ108:EJ109"/>
    <mergeCell ref="EK108:EK109"/>
    <mergeCell ref="EM108:EM109"/>
    <mergeCell ref="EN108:EN109"/>
    <mergeCell ref="EP108:EP109"/>
    <mergeCell ref="EQ108:EQ109"/>
    <mergeCell ref="ES108:ES109"/>
    <mergeCell ref="ET108:ET109"/>
    <mergeCell ref="EV108:EV109"/>
    <mergeCell ref="EW108:EW109"/>
    <mergeCell ref="EY108:EY109"/>
    <mergeCell ref="EZ108:EZ109"/>
    <mergeCell ref="FB108:FB109"/>
    <mergeCell ref="FC108:FC109"/>
    <mergeCell ref="FE108:FE109"/>
    <mergeCell ref="FF108:FF109"/>
    <mergeCell ref="FH108:FH109"/>
    <mergeCell ref="FI108:FI109"/>
    <mergeCell ref="FK108:FK109"/>
    <mergeCell ref="FL108:FL109"/>
    <mergeCell ref="FN108:FN109"/>
    <mergeCell ref="FO108:FO109"/>
    <mergeCell ref="FQ108:FQ109"/>
    <mergeCell ref="FR108:FR109"/>
    <mergeCell ref="FT108:FT109"/>
    <mergeCell ref="FU108:FU109"/>
    <mergeCell ref="FW108:FW109"/>
    <mergeCell ref="FX108:FX109"/>
    <mergeCell ref="FZ108:FZ109"/>
    <mergeCell ref="GA108:GA109"/>
    <mergeCell ref="GC108:GC109"/>
    <mergeCell ref="GD108:GD109"/>
    <mergeCell ref="GF108:GF109"/>
    <mergeCell ref="GG108:GG109"/>
    <mergeCell ref="GI108:GI109"/>
    <mergeCell ref="GJ108:GJ109"/>
    <mergeCell ref="GL108:GL109"/>
    <mergeCell ref="GM108:GM109"/>
    <mergeCell ref="GO108:GO109"/>
    <mergeCell ref="GP108:GP109"/>
    <mergeCell ref="GR108:GR109"/>
    <mergeCell ref="GS108:GS109"/>
    <mergeCell ref="GU108:GU109"/>
    <mergeCell ref="GV108:GV109"/>
    <mergeCell ref="GX108:GX109"/>
    <mergeCell ref="GY108:GY109"/>
    <mergeCell ref="HA108:HA109"/>
    <mergeCell ref="HB108:HB109"/>
    <mergeCell ref="HD108:HD109"/>
    <mergeCell ref="HE108:HE109"/>
    <mergeCell ref="HG108:HG109"/>
    <mergeCell ref="HH108:HH109"/>
    <mergeCell ref="HJ108:HJ109"/>
    <mergeCell ref="HK108:HK109"/>
    <mergeCell ref="HM108:HM109"/>
    <mergeCell ref="HN108:HN109"/>
    <mergeCell ref="HP108:HP109"/>
    <mergeCell ref="HQ108:HQ109"/>
    <mergeCell ref="HS108:HS109"/>
    <mergeCell ref="HT108:HT109"/>
    <mergeCell ref="HV108:HV109"/>
    <mergeCell ref="HW108:HW109"/>
    <mergeCell ref="HY108:HY109"/>
    <mergeCell ref="HZ108:HZ109"/>
    <mergeCell ref="IB108:IB109"/>
    <mergeCell ref="IC108:IC109"/>
    <mergeCell ref="IE108:IE109"/>
    <mergeCell ref="IF108:IF109"/>
    <mergeCell ref="IH108:IH109"/>
    <mergeCell ref="II108:II109"/>
    <mergeCell ref="IK108:IK109"/>
    <mergeCell ref="IO108:IO109"/>
    <mergeCell ref="IQ108:IQ109"/>
    <mergeCell ref="IR108:IR109"/>
    <mergeCell ref="IS108:IS109"/>
    <mergeCell ref="B110:B111"/>
    <mergeCell ref="C110:C111"/>
    <mergeCell ref="D110:D111"/>
    <mergeCell ref="E110:E111"/>
    <mergeCell ref="F110:F111"/>
    <mergeCell ref="H110:H111"/>
    <mergeCell ref="I110:I111"/>
    <mergeCell ref="K110:K111"/>
    <mergeCell ref="L110:L111"/>
    <mergeCell ref="N110:N111"/>
    <mergeCell ref="O110:O111"/>
    <mergeCell ref="Q110:Q111"/>
    <mergeCell ref="R110:R111"/>
    <mergeCell ref="T110:T111"/>
    <mergeCell ref="U110:U111"/>
    <mergeCell ref="W110:W111"/>
    <mergeCell ref="X110:X111"/>
    <mergeCell ref="Z110:Z111"/>
    <mergeCell ref="AA110:AA111"/>
    <mergeCell ref="AC110:AC111"/>
    <mergeCell ref="AD110:AD111"/>
    <mergeCell ref="AF110:AF111"/>
    <mergeCell ref="AG110:AG111"/>
    <mergeCell ref="AI110:AI111"/>
    <mergeCell ref="AJ110:AJ111"/>
    <mergeCell ref="AL110:AL111"/>
    <mergeCell ref="AM110:AM111"/>
    <mergeCell ref="AO110:AO111"/>
    <mergeCell ref="AP110:AP111"/>
    <mergeCell ref="AR110:AR111"/>
    <mergeCell ref="AS110:AS111"/>
    <mergeCell ref="AU110:AU111"/>
    <mergeCell ref="AV110:AV111"/>
    <mergeCell ref="AX110:AX111"/>
    <mergeCell ref="AY110:AY111"/>
    <mergeCell ref="BA110:BA111"/>
    <mergeCell ref="BB110:BB111"/>
    <mergeCell ref="BD110:BD111"/>
    <mergeCell ref="BE110:BE111"/>
    <mergeCell ref="BG110:BG111"/>
    <mergeCell ref="BH110:BH111"/>
    <mergeCell ref="BJ110:BJ111"/>
    <mergeCell ref="BK110:BK111"/>
    <mergeCell ref="BM110:BM111"/>
    <mergeCell ref="BN110:BN111"/>
    <mergeCell ref="BP110:BP111"/>
    <mergeCell ref="BQ110:BQ111"/>
    <mergeCell ref="BS110:BS111"/>
    <mergeCell ref="BT110:BT111"/>
    <mergeCell ref="BV110:BV111"/>
    <mergeCell ref="BW110:BW111"/>
    <mergeCell ref="BY110:BY111"/>
    <mergeCell ref="BZ110:BZ111"/>
    <mergeCell ref="CB110:CB111"/>
    <mergeCell ref="CC110:CC111"/>
    <mergeCell ref="CE110:CE111"/>
    <mergeCell ref="CF110:CF111"/>
    <mergeCell ref="CH110:CH111"/>
    <mergeCell ref="CI110:CI111"/>
    <mergeCell ref="CK110:CK111"/>
    <mergeCell ref="CL110:CL111"/>
    <mergeCell ref="CN110:CN111"/>
    <mergeCell ref="CO110:CO111"/>
    <mergeCell ref="CQ110:CQ111"/>
    <mergeCell ref="CR110:CR111"/>
    <mergeCell ref="CT110:CT111"/>
    <mergeCell ref="CU110:CU111"/>
    <mergeCell ref="CW110:CW111"/>
    <mergeCell ref="CX110:CX111"/>
    <mergeCell ref="CZ110:CZ111"/>
    <mergeCell ref="DA110:DA111"/>
    <mergeCell ref="DC110:DC111"/>
    <mergeCell ref="DD110:DD111"/>
    <mergeCell ref="DF110:DF111"/>
    <mergeCell ref="DG110:DG111"/>
    <mergeCell ref="DI110:DI111"/>
    <mergeCell ref="DJ110:DJ111"/>
    <mergeCell ref="DL110:DL111"/>
    <mergeCell ref="DM110:DM111"/>
    <mergeCell ref="DO110:DO111"/>
    <mergeCell ref="DP110:DP111"/>
    <mergeCell ref="DR110:DR111"/>
    <mergeCell ref="DS110:DS111"/>
    <mergeCell ref="DU110:DU111"/>
    <mergeCell ref="DV110:DV111"/>
    <mergeCell ref="DX110:DX111"/>
    <mergeCell ref="DY110:DY111"/>
    <mergeCell ref="EA110:EA111"/>
    <mergeCell ref="EB110:EB111"/>
    <mergeCell ref="ED110:ED111"/>
    <mergeCell ref="EE110:EE111"/>
    <mergeCell ref="EG110:EG111"/>
    <mergeCell ref="EH110:EH111"/>
    <mergeCell ref="EJ110:EJ111"/>
    <mergeCell ref="EK110:EK111"/>
    <mergeCell ref="EM110:EM111"/>
    <mergeCell ref="EN110:EN111"/>
    <mergeCell ref="EP110:EP111"/>
    <mergeCell ref="EQ110:EQ111"/>
    <mergeCell ref="ES110:ES111"/>
    <mergeCell ref="ET110:ET111"/>
    <mergeCell ref="EV110:EV111"/>
    <mergeCell ref="EW110:EW111"/>
    <mergeCell ref="EY110:EY111"/>
    <mergeCell ref="EZ110:EZ111"/>
    <mergeCell ref="FB110:FB111"/>
    <mergeCell ref="FC110:FC111"/>
    <mergeCell ref="FE110:FE111"/>
    <mergeCell ref="FF110:FF111"/>
    <mergeCell ref="FH110:FH111"/>
    <mergeCell ref="FI110:FI111"/>
    <mergeCell ref="FK110:FK111"/>
    <mergeCell ref="FL110:FL111"/>
    <mergeCell ref="FN110:FN111"/>
    <mergeCell ref="FO110:FO111"/>
    <mergeCell ref="FQ110:FQ111"/>
    <mergeCell ref="FR110:FR111"/>
    <mergeCell ref="FT110:FT111"/>
    <mergeCell ref="FU110:FU111"/>
    <mergeCell ref="FW110:FW111"/>
    <mergeCell ref="FX110:FX111"/>
    <mergeCell ref="FZ110:FZ111"/>
    <mergeCell ref="GA110:GA111"/>
    <mergeCell ref="GC110:GC111"/>
    <mergeCell ref="GD110:GD111"/>
    <mergeCell ref="GF110:GF111"/>
    <mergeCell ref="GG110:GG111"/>
    <mergeCell ref="GI110:GI111"/>
    <mergeCell ref="GJ110:GJ111"/>
    <mergeCell ref="GL110:GL111"/>
    <mergeCell ref="GM110:GM111"/>
    <mergeCell ref="GO110:GO111"/>
    <mergeCell ref="GP110:GP111"/>
    <mergeCell ref="GR110:GR111"/>
    <mergeCell ref="GS110:GS111"/>
    <mergeCell ref="GU110:GU111"/>
    <mergeCell ref="GV110:GV111"/>
    <mergeCell ref="GX110:GX111"/>
    <mergeCell ref="GY110:GY111"/>
    <mergeCell ref="HA110:HA111"/>
    <mergeCell ref="HB110:HB111"/>
    <mergeCell ref="HD110:HD111"/>
    <mergeCell ref="HE110:HE111"/>
    <mergeCell ref="HG110:HG111"/>
    <mergeCell ref="HH110:HH111"/>
    <mergeCell ref="HJ110:HJ111"/>
    <mergeCell ref="HK110:HK111"/>
    <mergeCell ref="HM110:HM111"/>
    <mergeCell ref="HN110:HN111"/>
    <mergeCell ref="HP110:HP111"/>
    <mergeCell ref="HQ110:HQ111"/>
    <mergeCell ref="HS110:HS111"/>
    <mergeCell ref="HT110:HT111"/>
    <mergeCell ref="HV110:HV111"/>
    <mergeCell ref="HW110:HW111"/>
    <mergeCell ref="HY110:HY111"/>
    <mergeCell ref="HZ110:HZ111"/>
    <mergeCell ref="IB110:IB111"/>
    <mergeCell ref="IC110:IC111"/>
    <mergeCell ref="IE110:IE111"/>
    <mergeCell ref="IF110:IF111"/>
    <mergeCell ref="IH110:IH111"/>
    <mergeCell ref="II110:II111"/>
    <mergeCell ref="IK110:IK111"/>
    <mergeCell ref="IO110:IO111"/>
    <mergeCell ref="IQ110:IQ111"/>
    <mergeCell ref="IR110:IR111"/>
    <mergeCell ref="IS110:IS111"/>
    <mergeCell ref="B112:B113"/>
    <mergeCell ref="C112:C113"/>
    <mergeCell ref="D112:D113"/>
    <mergeCell ref="E112:E113"/>
    <mergeCell ref="F112:F113"/>
    <mergeCell ref="H112:H113"/>
    <mergeCell ref="I112:I113"/>
    <mergeCell ref="K112:K113"/>
    <mergeCell ref="L112:L113"/>
    <mergeCell ref="N112:N113"/>
    <mergeCell ref="O112:O113"/>
    <mergeCell ref="Q112:Q113"/>
    <mergeCell ref="R112:R113"/>
    <mergeCell ref="T112:T113"/>
    <mergeCell ref="U112:U113"/>
    <mergeCell ref="W112:W113"/>
    <mergeCell ref="X112:X113"/>
    <mergeCell ref="Z112:Z113"/>
    <mergeCell ref="AA112:AA113"/>
    <mergeCell ref="AC112:AC113"/>
    <mergeCell ref="AD112:AD113"/>
    <mergeCell ref="AF112:AF113"/>
    <mergeCell ref="AG112:AG113"/>
    <mergeCell ref="AI112:AI113"/>
    <mergeCell ref="AJ112:AJ113"/>
    <mergeCell ref="AL112:AL113"/>
    <mergeCell ref="AM112:AM113"/>
    <mergeCell ref="AO112:AO113"/>
    <mergeCell ref="AP112:AP113"/>
    <mergeCell ref="AR112:AR113"/>
    <mergeCell ref="AS112:AS113"/>
    <mergeCell ref="AU112:AU113"/>
    <mergeCell ref="AV112:AV113"/>
    <mergeCell ref="AX112:AX113"/>
    <mergeCell ref="AY112:AY113"/>
    <mergeCell ref="BA112:BA113"/>
    <mergeCell ref="BB112:BB113"/>
    <mergeCell ref="BD112:BD113"/>
    <mergeCell ref="BE112:BE113"/>
    <mergeCell ref="BG112:BG113"/>
    <mergeCell ref="BH112:BH113"/>
    <mergeCell ref="BJ112:BJ113"/>
    <mergeCell ref="BK112:BK113"/>
    <mergeCell ref="BM112:BM113"/>
    <mergeCell ref="BN112:BN113"/>
    <mergeCell ref="BP112:BP113"/>
    <mergeCell ref="BQ112:BQ113"/>
    <mergeCell ref="BS112:BS113"/>
    <mergeCell ref="BT112:BT113"/>
    <mergeCell ref="BV112:BV113"/>
    <mergeCell ref="BW112:BW113"/>
    <mergeCell ref="BY112:BY113"/>
    <mergeCell ref="BZ112:BZ113"/>
    <mergeCell ref="CB112:CB113"/>
    <mergeCell ref="CC112:CC113"/>
    <mergeCell ref="CE112:CE113"/>
    <mergeCell ref="CF112:CF113"/>
    <mergeCell ref="CH112:CH113"/>
    <mergeCell ref="CI112:CI113"/>
    <mergeCell ref="CK112:CK113"/>
    <mergeCell ref="CL112:CL113"/>
    <mergeCell ref="CN112:CN113"/>
    <mergeCell ref="CO112:CO113"/>
    <mergeCell ref="CQ112:CQ113"/>
    <mergeCell ref="CR112:CR113"/>
    <mergeCell ref="CT112:CT113"/>
    <mergeCell ref="CU112:CU113"/>
    <mergeCell ref="CW112:CW113"/>
    <mergeCell ref="CX112:CX113"/>
    <mergeCell ref="CZ112:CZ113"/>
    <mergeCell ref="DA112:DA113"/>
    <mergeCell ref="DC112:DC113"/>
    <mergeCell ref="DD112:DD113"/>
    <mergeCell ref="DF112:DF113"/>
    <mergeCell ref="DG112:DG113"/>
    <mergeCell ref="DI112:DI113"/>
    <mergeCell ref="DJ112:DJ113"/>
    <mergeCell ref="DL112:DL113"/>
    <mergeCell ref="DM112:DM113"/>
    <mergeCell ref="DO112:DO113"/>
    <mergeCell ref="DP112:DP113"/>
    <mergeCell ref="DR112:DR113"/>
    <mergeCell ref="DS112:DS113"/>
    <mergeCell ref="DU112:DU113"/>
    <mergeCell ref="DV112:DV113"/>
    <mergeCell ref="DX112:DX113"/>
    <mergeCell ref="DY112:DY113"/>
    <mergeCell ref="EA112:EA113"/>
    <mergeCell ref="EB112:EB113"/>
    <mergeCell ref="ED112:ED113"/>
    <mergeCell ref="EE112:EE113"/>
    <mergeCell ref="EG112:EG113"/>
    <mergeCell ref="EH112:EH113"/>
    <mergeCell ref="EJ112:EJ113"/>
    <mergeCell ref="EK112:EK113"/>
    <mergeCell ref="EM112:EM113"/>
    <mergeCell ref="EN112:EN113"/>
    <mergeCell ref="EP112:EP113"/>
    <mergeCell ref="EQ112:EQ113"/>
    <mergeCell ref="ES112:ES113"/>
    <mergeCell ref="ET112:ET113"/>
    <mergeCell ref="EV112:EV113"/>
    <mergeCell ref="EW112:EW113"/>
    <mergeCell ref="EY112:EY113"/>
    <mergeCell ref="EZ112:EZ113"/>
    <mergeCell ref="FB112:FB113"/>
    <mergeCell ref="FC112:FC113"/>
    <mergeCell ref="FE112:FE113"/>
    <mergeCell ref="FF112:FF113"/>
    <mergeCell ref="FH112:FH113"/>
    <mergeCell ref="FI112:FI113"/>
    <mergeCell ref="FK112:FK113"/>
    <mergeCell ref="FL112:FL113"/>
    <mergeCell ref="FN112:FN113"/>
    <mergeCell ref="FO112:FO113"/>
    <mergeCell ref="FQ112:FQ113"/>
    <mergeCell ref="FR112:FR113"/>
    <mergeCell ref="FT112:FT113"/>
    <mergeCell ref="FU112:FU113"/>
    <mergeCell ref="FW112:FW113"/>
    <mergeCell ref="FX112:FX113"/>
    <mergeCell ref="FZ112:FZ113"/>
    <mergeCell ref="GA112:GA113"/>
    <mergeCell ref="GC112:GC113"/>
    <mergeCell ref="GD112:GD113"/>
    <mergeCell ref="GF112:GF113"/>
    <mergeCell ref="GG112:GG113"/>
    <mergeCell ref="GI112:GI113"/>
    <mergeCell ref="GJ112:GJ113"/>
    <mergeCell ref="GL112:GL113"/>
    <mergeCell ref="GM112:GM113"/>
    <mergeCell ref="GO112:GO113"/>
    <mergeCell ref="GP112:GP113"/>
    <mergeCell ref="GR112:GR113"/>
    <mergeCell ref="GS112:GS113"/>
    <mergeCell ref="GU112:GU113"/>
    <mergeCell ref="GV112:GV113"/>
    <mergeCell ref="GX112:GX113"/>
    <mergeCell ref="GY112:GY113"/>
    <mergeCell ref="HA112:HA113"/>
    <mergeCell ref="HB112:HB113"/>
    <mergeCell ref="HD112:HD113"/>
    <mergeCell ref="HE112:HE113"/>
    <mergeCell ref="HG112:HG113"/>
    <mergeCell ref="HH112:HH113"/>
    <mergeCell ref="HJ112:HJ113"/>
    <mergeCell ref="HK112:HK113"/>
    <mergeCell ref="HM112:HM113"/>
    <mergeCell ref="HN112:HN113"/>
    <mergeCell ref="HP112:HP113"/>
    <mergeCell ref="HQ112:HQ113"/>
    <mergeCell ref="HS112:HS113"/>
    <mergeCell ref="HT112:HT113"/>
    <mergeCell ref="HV112:HV113"/>
    <mergeCell ref="HW112:HW113"/>
    <mergeCell ref="HY112:HY113"/>
    <mergeCell ref="HZ112:HZ113"/>
    <mergeCell ref="IB112:IB113"/>
    <mergeCell ref="IC112:IC113"/>
    <mergeCell ref="IE112:IE113"/>
    <mergeCell ref="IF112:IF113"/>
    <mergeCell ref="IH112:IH113"/>
    <mergeCell ref="II112:II113"/>
    <mergeCell ref="IK112:IK113"/>
    <mergeCell ref="IO112:IO113"/>
    <mergeCell ref="IQ112:IQ113"/>
    <mergeCell ref="IR112:IR113"/>
    <mergeCell ref="IS112:IS113"/>
    <mergeCell ref="B114:B115"/>
    <mergeCell ref="C114:C115"/>
    <mergeCell ref="D114:D115"/>
    <mergeCell ref="E114:E115"/>
    <mergeCell ref="F114:F115"/>
    <mergeCell ref="H114:H115"/>
    <mergeCell ref="I114:I115"/>
    <mergeCell ref="K114:K115"/>
    <mergeCell ref="L114:L115"/>
    <mergeCell ref="N114:N115"/>
    <mergeCell ref="O114:O115"/>
    <mergeCell ref="Q114:Q115"/>
    <mergeCell ref="R114:R115"/>
    <mergeCell ref="T114:T115"/>
    <mergeCell ref="U114:U115"/>
    <mergeCell ref="W114:W115"/>
    <mergeCell ref="X114:X115"/>
    <mergeCell ref="Z114:Z115"/>
    <mergeCell ref="AA114:AA115"/>
    <mergeCell ref="AC114:AC115"/>
    <mergeCell ref="AD114:AD115"/>
    <mergeCell ref="AF114:AF115"/>
    <mergeCell ref="AG114:AG115"/>
    <mergeCell ref="AI114:AI115"/>
    <mergeCell ref="AJ114:AJ115"/>
    <mergeCell ref="AL114:AL115"/>
    <mergeCell ref="AM114:AM115"/>
    <mergeCell ref="AO114:AO115"/>
    <mergeCell ref="AP114:AP115"/>
    <mergeCell ref="AR114:AR115"/>
    <mergeCell ref="AS114:AS115"/>
    <mergeCell ref="AU114:AU115"/>
    <mergeCell ref="AV114:AV115"/>
    <mergeCell ref="AX114:AX115"/>
    <mergeCell ref="AY114:AY115"/>
    <mergeCell ref="BA114:BA115"/>
    <mergeCell ref="BB114:BB115"/>
    <mergeCell ref="BD114:BD115"/>
    <mergeCell ref="BE114:BE115"/>
    <mergeCell ref="BG114:BG115"/>
    <mergeCell ref="BH114:BH115"/>
    <mergeCell ref="BJ114:BJ115"/>
    <mergeCell ref="BK114:BK115"/>
    <mergeCell ref="BM114:BM115"/>
    <mergeCell ref="BN114:BN115"/>
    <mergeCell ref="BP114:BP115"/>
    <mergeCell ref="BQ114:BQ115"/>
    <mergeCell ref="BS114:BS115"/>
    <mergeCell ref="BT114:BT115"/>
    <mergeCell ref="BV114:BV115"/>
    <mergeCell ref="BW114:BW115"/>
    <mergeCell ref="BY114:BY115"/>
    <mergeCell ref="BZ114:BZ115"/>
    <mergeCell ref="CB114:CB115"/>
    <mergeCell ref="CC114:CC115"/>
    <mergeCell ref="CE114:CE115"/>
    <mergeCell ref="CF114:CF115"/>
    <mergeCell ref="CH114:CH115"/>
    <mergeCell ref="CI114:CI115"/>
    <mergeCell ref="CK114:CK115"/>
    <mergeCell ref="CL114:CL115"/>
    <mergeCell ref="CN114:CN115"/>
    <mergeCell ref="CO114:CO115"/>
    <mergeCell ref="CQ114:CQ115"/>
    <mergeCell ref="CR114:CR115"/>
    <mergeCell ref="CT114:CT115"/>
    <mergeCell ref="CU114:CU115"/>
    <mergeCell ref="CW114:CW115"/>
    <mergeCell ref="CX114:CX115"/>
    <mergeCell ref="CZ114:CZ115"/>
    <mergeCell ref="DA114:DA115"/>
    <mergeCell ref="DC114:DC115"/>
    <mergeCell ref="DD114:DD115"/>
    <mergeCell ref="DF114:DF115"/>
    <mergeCell ref="DG114:DG115"/>
    <mergeCell ref="DI114:DI115"/>
    <mergeCell ref="DJ114:DJ115"/>
    <mergeCell ref="DL114:DL115"/>
    <mergeCell ref="DM114:DM115"/>
    <mergeCell ref="DO114:DO115"/>
    <mergeCell ref="DP114:DP115"/>
    <mergeCell ref="DR114:DR115"/>
    <mergeCell ref="DS114:DS115"/>
    <mergeCell ref="DU114:DU115"/>
    <mergeCell ref="DV114:DV115"/>
    <mergeCell ref="DX114:DX115"/>
    <mergeCell ref="DY114:DY115"/>
    <mergeCell ref="EA114:EA115"/>
    <mergeCell ref="EB114:EB115"/>
    <mergeCell ref="ED114:ED115"/>
    <mergeCell ref="EE114:EE115"/>
    <mergeCell ref="EG114:EG115"/>
    <mergeCell ref="EH114:EH115"/>
    <mergeCell ref="EJ114:EJ115"/>
    <mergeCell ref="EK114:EK115"/>
    <mergeCell ref="EM114:EM115"/>
    <mergeCell ref="EN114:EN115"/>
    <mergeCell ref="EP114:EP115"/>
    <mergeCell ref="EQ114:EQ115"/>
    <mergeCell ref="ES114:ES115"/>
    <mergeCell ref="ET114:ET115"/>
    <mergeCell ref="EV114:EV115"/>
    <mergeCell ref="EW114:EW115"/>
    <mergeCell ref="EY114:EY115"/>
    <mergeCell ref="EZ114:EZ115"/>
    <mergeCell ref="FB114:FB115"/>
    <mergeCell ref="FC114:FC115"/>
    <mergeCell ref="FE114:FE115"/>
    <mergeCell ref="FF114:FF115"/>
    <mergeCell ref="FH114:FH115"/>
    <mergeCell ref="FI114:FI115"/>
    <mergeCell ref="FK114:FK115"/>
    <mergeCell ref="FL114:FL115"/>
    <mergeCell ref="FN114:FN115"/>
    <mergeCell ref="FO114:FO115"/>
    <mergeCell ref="FQ114:FQ115"/>
    <mergeCell ref="FR114:FR115"/>
    <mergeCell ref="FT114:FT115"/>
    <mergeCell ref="FU114:FU115"/>
    <mergeCell ref="FW114:FW115"/>
    <mergeCell ref="FX114:FX115"/>
    <mergeCell ref="FZ114:FZ115"/>
    <mergeCell ref="GA114:GA115"/>
    <mergeCell ref="GC114:GC115"/>
    <mergeCell ref="GD114:GD115"/>
    <mergeCell ref="GF114:GF115"/>
    <mergeCell ref="GG114:GG115"/>
    <mergeCell ref="GI114:GI115"/>
    <mergeCell ref="GJ114:GJ115"/>
    <mergeCell ref="GL114:GL115"/>
    <mergeCell ref="GM114:GM115"/>
    <mergeCell ref="GO114:GO115"/>
    <mergeCell ref="GP114:GP115"/>
    <mergeCell ref="GR114:GR115"/>
    <mergeCell ref="GS114:GS115"/>
    <mergeCell ref="GU114:GU115"/>
    <mergeCell ref="GV114:GV115"/>
    <mergeCell ref="GX114:GX115"/>
    <mergeCell ref="GY114:GY115"/>
    <mergeCell ref="HA114:HA115"/>
    <mergeCell ref="HB114:HB115"/>
    <mergeCell ref="HD114:HD115"/>
    <mergeCell ref="HE114:HE115"/>
    <mergeCell ref="HG114:HG115"/>
    <mergeCell ref="HH114:HH115"/>
    <mergeCell ref="HJ114:HJ115"/>
    <mergeCell ref="HK114:HK115"/>
    <mergeCell ref="HM114:HM115"/>
    <mergeCell ref="HN114:HN115"/>
    <mergeCell ref="HP114:HP115"/>
    <mergeCell ref="HQ114:HQ115"/>
    <mergeCell ref="HS114:HS115"/>
    <mergeCell ref="HT114:HT115"/>
    <mergeCell ref="HV114:HV115"/>
    <mergeCell ref="HW114:HW115"/>
    <mergeCell ref="HY114:HY115"/>
    <mergeCell ref="HZ114:HZ115"/>
    <mergeCell ref="IB114:IB115"/>
    <mergeCell ref="IC114:IC115"/>
    <mergeCell ref="IE114:IE115"/>
    <mergeCell ref="IF114:IF115"/>
    <mergeCell ref="IH114:IH115"/>
    <mergeCell ref="II114:II115"/>
    <mergeCell ref="IK114:IK115"/>
    <mergeCell ref="IO114:IO115"/>
    <mergeCell ref="IQ114:IQ115"/>
    <mergeCell ref="IR114:IR115"/>
    <mergeCell ref="IS114:IS115"/>
    <mergeCell ref="B116:B117"/>
    <mergeCell ref="C116:C117"/>
    <mergeCell ref="D116:D117"/>
    <mergeCell ref="E116:E117"/>
    <mergeCell ref="F116:F117"/>
    <mergeCell ref="H116:H117"/>
    <mergeCell ref="I116:I117"/>
    <mergeCell ref="K116:K117"/>
    <mergeCell ref="L116:L117"/>
    <mergeCell ref="N116:N117"/>
    <mergeCell ref="O116:O117"/>
    <mergeCell ref="Q116:Q117"/>
    <mergeCell ref="R116:R117"/>
    <mergeCell ref="T116:T117"/>
    <mergeCell ref="U116:U117"/>
    <mergeCell ref="W116:W117"/>
    <mergeCell ref="X116:X117"/>
    <mergeCell ref="Z116:Z117"/>
    <mergeCell ref="AA116:AA117"/>
    <mergeCell ref="AC116:AC117"/>
    <mergeCell ref="AD116:AD117"/>
    <mergeCell ref="AF116:AF117"/>
    <mergeCell ref="AG116:AG117"/>
    <mergeCell ref="AI116:AI117"/>
    <mergeCell ref="AJ116:AJ117"/>
    <mergeCell ref="AL116:AL117"/>
    <mergeCell ref="AM116:AM117"/>
    <mergeCell ref="AO116:AO117"/>
    <mergeCell ref="AP116:AP117"/>
    <mergeCell ref="AR116:AR117"/>
    <mergeCell ref="AS116:AS117"/>
    <mergeCell ref="AU116:AU117"/>
    <mergeCell ref="AV116:AV117"/>
    <mergeCell ref="AX116:AX117"/>
    <mergeCell ref="AY116:AY117"/>
    <mergeCell ref="BA116:BA117"/>
    <mergeCell ref="BB116:BB117"/>
    <mergeCell ref="BD116:BD117"/>
    <mergeCell ref="BE116:BE117"/>
    <mergeCell ref="BG116:BG117"/>
    <mergeCell ref="BH116:BH117"/>
    <mergeCell ref="BJ116:BJ117"/>
    <mergeCell ref="BK116:BK117"/>
    <mergeCell ref="BM116:BM117"/>
    <mergeCell ref="BN116:BN117"/>
    <mergeCell ref="BP116:BP117"/>
    <mergeCell ref="BQ116:BQ117"/>
    <mergeCell ref="BS116:BS117"/>
    <mergeCell ref="BT116:BT117"/>
    <mergeCell ref="BV116:BV117"/>
    <mergeCell ref="BW116:BW117"/>
    <mergeCell ref="BY116:BY117"/>
    <mergeCell ref="BZ116:BZ117"/>
    <mergeCell ref="CB116:CB117"/>
    <mergeCell ref="CC116:CC117"/>
    <mergeCell ref="CE116:CE117"/>
    <mergeCell ref="CF116:CF117"/>
    <mergeCell ref="CH116:CH117"/>
    <mergeCell ref="CI116:CI117"/>
    <mergeCell ref="CK116:CK117"/>
    <mergeCell ref="CL116:CL117"/>
    <mergeCell ref="CN116:CN117"/>
    <mergeCell ref="CO116:CO117"/>
    <mergeCell ref="CQ116:CQ117"/>
    <mergeCell ref="CR116:CR117"/>
    <mergeCell ref="CT116:CT117"/>
    <mergeCell ref="CU116:CU117"/>
    <mergeCell ref="CW116:CW117"/>
    <mergeCell ref="CX116:CX117"/>
    <mergeCell ref="CZ116:CZ117"/>
    <mergeCell ref="DA116:DA117"/>
    <mergeCell ref="DC116:DC117"/>
    <mergeCell ref="DD116:DD117"/>
    <mergeCell ref="DF116:DF117"/>
    <mergeCell ref="DG116:DG117"/>
    <mergeCell ref="DI116:DI117"/>
    <mergeCell ref="DJ116:DJ117"/>
    <mergeCell ref="DL116:DL117"/>
    <mergeCell ref="DM116:DM117"/>
    <mergeCell ref="DO116:DO117"/>
    <mergeCell ref="DP116:DP117"/>
    <mergeCell ref="DR116:DR117"/>
    <mergeCell ref="DS116:DS117"/>
    <mergeCell ref="DU116:DU117"/>
    <mergeCell ref="DV116:DV117"/>
    <mergeCell ref="DX116:DX117"/>
    <mergeCell ref="DY116:DY117"/>
    <mergeCell ref="EA116:EA117"/>
    <mergeCell ref="EB116:EB117"/>
    <mergeCell ref="ED116:ED117"/>
    <mergeCell ref="EE116:EE117"/>
    <mergeCell ref="EG116:EG117"/>
    <mergeCell ref="EH116:EH117"/>
    <mergeCell ref="EJ116:EJ117"/>
    <mergeCell ref="EK116:EK117"/>
    <mergeCell ref="EM116:EM117"/>
    <mergeCell ref="EN116:EN117"/>
    <mergeCell ref="EP116:EP117"/>
    <mergeCell ref="EQ116:EQ117"/>
    <mergeCell ref="ES116:ES117"/>
    <mergeCell ref="ET116:ET117"/>
    <mergeCell ref="EV116:EV117"/>
    <mergeCell ref="EW116:EW117"/>
    <mergeCell ref="EY116:EY117"/>
    <mergeCell ref="EZ116:EZ117"/>
    <mergeCell ref="FB116:FB117"/>
    <mergeCell ref="FC116:FC117"/>
    <mergeCell ref="FE116:FE117"/>
    <mergeCell ref="FF116:FF117"/>
    <mergeCell ref="FH116:FH117"/>
    <mergeCell ref="FI116:FI117"/>
    <mergeCell ref="FK116:FK117"/>
    <mergeCell ref="FL116:FL117"/>
    <mergeCell ref="FN116:FN117"/>
    <mergeCell ref="FO116:FO117"/>
    <mergeCell ref="FQ116:FQ117"/>
    <mergeCell ref="FR116:FR117"/>
    <mergeCell ref="FT116:FT117"/>
    <mergeCell ref="FU116:FU117"/>
    <mergeCell ref="FW116:FW117"/>
    <mergeCell ref="FX116:FX117"/>
    <mergeCell ref="FZ116:FZ117"/>
    <mergeCell ref="GA116:GA117"/>
    <mergeCell ref="GC116:GC117"/>
    <mergeCell ref="GD116:GD117"/>
    <mergeCell ref="GF116:GF117"/>
    <mergeCell ref="GG116:GG117"/>
    <mergeCell ref="GI116:GI117"/>
    <mergeCell ref="GJ116:GJ117"/>
    <mergeCell ref="GL116:GL117"/>
    <mergeCell ref="GM116:GM117"/>
    <mergeCell ref="GO116:GO117"/>
    <mergeCell ref="GP116:GP117"/>
    <mergeCell ref="GR116:GR117"/>
    <mergeCell ref="GS116:GS117"/>
    <mergeCell ref="GU116:GU117"/>
    <mergeCell ref="GV116:GV117"/>
    <mergeCell ref="GX116:GX117"/>
    <mergeCell ref="GY116:GY117"/>
    <mergeCell ref="HA116:HA117"/>
    <mergeCell ref="HB116:HB117"/>
    <mergeCell ref="HD116:HD117"/>
    <mergeCell ref="HE116:HE117"/>
    <mergeCell ref="HG116:HG117"/>
    <mergeCell ref="HH116:HH117"/>
    <mergeCell ref="HJ116:HJ117"/>
    <mergeCell ref="HK116:HK117"/>
    <mergeCell ref="HM116:HM117"/>
    <mergeCell ref="HN116:HN117"/>
    <mergeCell ref="HP116:HP117"/>
    <mergeCell ref="HQ116:HQ117"/>
    <mergeCell ref="HS116:HS117"/>
    <mergeCell ref="HT116:HT117"/>
    <mergeCell ref="HV116:HV117"/>
    <mergeCell ref="HW116:HW117"/>
    <mergeCell ref="HY116:HY117"/>
    <mergeCell ref="HZ116:HZ117"/>
    <mergeCell ref="IB116:IB117"/>
    <mergeCell ref="IC116:IC117"/>
    <mergeCell ref="IE116:IE117"/>
    <mergeCell ref="IF116:IF117"/>
    <mergeCell ref="IH116:IH117"/>
    <mergeCell ref="II116:II117"/>
    <mergeCell ref="IK116:IK117"/>
    <mergeCell ref="IO116:IO117"/>
    <mergeCell ref="IQ116:IQ117"/>
    <mergeCell ref="IR116:IR117"/>
    <mergeCell ref="IS116:IS117"/>
    <mergeCell ref="B118:B119"/>
    <mergeCell ref="C118:C119"/>
    <mergeCell ref="D118:D119"/>
    <mergeCell ref="E118:E119"/>
    <mergeCell ref="F118:F119"/>
    <mergeCell ref="H118:H119"/>
    <mergeCell ref="I118:I119"/>
    <mergeCell ref="K118:K119"/>
    <mergeCell ref="L118:L119"/>
    <mergeCell ref="N118:N119"/>
    <mergeCell ref="O118:O119"/>
    <mergeCell ref="Q118:Q119"/>
    <mergeCell ref="R118:R119"/>
    <mergeCell ref="T118:T119"/>
    <mergeCell ref="U118:U119"/>
    <mergeCell ref="W118:W119"/>
    <mergeCell ref="X118:X119"/>
    <mergeCell ref="Z118:Z119"/>
    <mergeCell ref="AA118:AA119"/>
    <mergeCell ref="AC118:AC119"/>
    <mergeCell ref="AD118:AD119"/>
    <mergeCell ref="AF118:AF119"/>
    <mergeCell ref="AG118:AG119"/>
    <mergeCell ref="AI118:AI119"/>
    <mergeCell ref="AJ118:AJ119"/>
    <mergeCell ref="AL118:AL119"/>
    <mergeCell ref="AM118:AM119"/>
    <mergeCell ref="AO118:AO119"/>
    <mergeCell ref="AP118:AP119"/>
    <mergeCell ref="AR118:AR119"/>
    <mergeCell ref="AS118:AS119"/>
    <mergeCell ref="AU118:AU119"/>
    <mergeCell ref="AV118:AV119"/>
    <mergeCell ref="AX118:AX119"/>
    <mergeCell ref="AY118:AY119"/>
    <mergeCell ref="BA118:BA119"/>
    <mergeCell ref="BB118:BB119"/>
    <mergeCell ref="BD118:BD119"/>
    <mergeCell ref="BE118:BE119"/>
    <mergeCell ref="BG118:BG119"/>
    <mergeCell ref="BH118:BH119"/>
    <mergeCell ref="BJ118:BJ119"/>
    <mergeCell ref="BK118:BK119"/>
    <mergeCell ref="BM118:BM119"/>
    <mergeCell ref="BN118:BN119"/>
    <mergeCell ref="BP118:BP119"/>
    <mergeCell ref="BQ118:BQ119"/>
    <mergeCell ref="BS118:BS119"/>
    <mergeCell ref="BT118:BT119"/>
    <mergeCell ref="BV118:BV119"/>
    <mergeCell ref="BW118:BW119"/>
    <mergeCell ref="BY118:BY119"/>
    <mergeCell ref="BZ118:BZ119"/>
    <mergeCell ref="CB118:CB119"/>
    <mergeCell ref="CC118:CC119"/>
    <mergeCell ref="CE118:CE119"/>
    <mergeCell ref="CF118:CF119"/>
    <mergeCell ref="CH118:CH119"/>
    <mergeCell ref="CI118:CI119"/>
    <mergeCell ref="CK118:CK119"/>
    <mergeCell ref="CL118:CL119"/>
    <mergeCell ref="CN118:CN119"/>
    <mergeCell ref="CO118:CO119"/>
    <mergeCell ref="CQ118:CQ119"/>
    <mergeCell ref="CR118:CR119"/>
    <mergeCell ref="CT118:CT119"/>
    <mergeCell ref="CU118:CU119"/>
    <mergeCell ref="CW118:CW119"/>
    <mergeCell ref="CX118:CX119"/>
    <mergeCell ref="CZ118:CZ119"/>
    <mergeCell ref="DA118:DA119"/>
    <mergeCell ref="DC118:DC119"/>
    <mergeCell ref="DD118:DD119"/>
    <mergeCell ref="DF118:DF119"/>
    <mergeCell ref="DG118:DG119"/>
    <mergeCell ref="DI118:DI119"/>
    <mergeCell ref="DJ118:DJ119"/>
    <mergeCell ref="DL118:DL119"/>
    <mergeCell ref="DM118:DM119"/>
    <mergeCell ref="DO118:DO119"/>
    <mergeCell ref="DP118:DP119"/>
    <mergeCell ref="DR118:DR119"/>
    <mergeCell ref="DS118:DS119"/>
    <mergeCell ref="DU118:DU119"/>
    <mergeCell ref="DV118:DV119"/>
    <mergeCell ref="DX118:DX119"/>
    <mergeCell ref="DY118:DY119"/>
    <mergeCell ref="EA118:EA119"/>
    <mergeCell ref="EB118:EB119"/>
    <mergeCell ref="ED118:ED119"/>
    <mergeCell ref="EE118:EE119"/>
    <mergeCell ref="EG118:EG119"/>
    <mergeCell ref="EH118:EH119"/>
    <mergeCell ref="EJ118:EJ119"/>
    <mergeCell ref="EK118:EK119"/>
    <mergeCell ref="EM118:EM119"/>
    <mergeCell ref="EN118:EN119"/>
    <mergeCell ref="EP118:EP119"/>
    <mergeCell ref="EQ118:EQ119"/>
    <mergeCell ref="ES118:ES119"/>
    <mergeCell ref="ET118:ET119"/>
    <mergeCell ref="EV118:EV119"/>
    <mergeCell ref="EW118:EW119"/>
    <mergeCell ref="EY118:EY119"/>
    <mergeCell ref="EZ118:EZ119"/>
    <mergeCell ref="FB118:FB119"/>
    <mergeCell ref="FC118:FC119"/>
    <mergeCell ref="FE118:FE119"/>
    <mergeCell ref="FF118:FF119"/>
    <mergeCell ref="FH118:FH119"/>
    <mergeCell ref="FI118:FI119"/>
    <mergeCell ref="FK118:FK119"/>
    <mergeCell ref="FL118:FL119"/>
    <mergeCell ref="FN118:FN119"/>
    <mergeCell ref="FO118:FO119"/>
    <mergeCell ref="FQ118:FQ119"/>
    <mergeCell ref="FR118:FR119"/>
    <mergeCell ref="FT118:FT119"/>
    <mergeCell ref="FU118:FU119"/>
    <mergeCell ref="FW118:FW119"/>
    <mergeCell ref="FX118:FX119"/>
    <mergeCell ref="FZ118:FZ119"/>
    <mergeCell ref="GA118:GA119"/>
    <mergeCell ref="GC118:GC119"/>
    <mergeCell ref="GD118:GD119"/>
    <mergeCell ref="GF118:GF119"/>
    <mergeCell ref="GG118:GG119"/>
    <mergeCell ref="GI118:GI119"/>
    <mergeCell ref="GJ118:GJ119"/>
    <mergeCell ref="GL118:GL119"/>
    <mergeCell ref="GM118:GM119"/>
    <mergeCell ref="GO118:GO119"/>
    <mergeCell ref="GP118:GP119"/>
    <mergeCell ref="GR118:GR119"/>
    <mergeCell ref="GS118:GS119"/>
    <mergeCell ref="GU118:GU119"/>
    <mergeCell ref="GV118:GV119"/>
    <mergeCell ref="GX118:GX119"/>
    <mergeCell ref="GY118:GY119"/>
    <mergeCell ref="HA118:HA119"/>
    <mergeCell ref="HB118:HB119"/>
    <mergeCell ref="HD118:HD119"/>
    <mergeCell ref="HE118:HE119"/>
    <mergeCell ref="HG118:HG119"/>
    <mergeCell ref="HH118:HH119"/>
    <mergeCell ref="HJ118:HJ119"/>
    <mergeCell ref="HK118:HK119"/>
    <mergeCell ref="HM118:HM119"/>
    <mergeCell ref="HN118:HN119"/>
    <mergeCell ref="HP118:HP119"/>
    <mergeCell ref="HQ118:HQ119"/>
    <mergeCell ref="HS118:HS119"/>
    <mergeCell ref="HT118:HT119"/>
    <mergeCell ref="HV118:HV119"/>
    <mergeCell ref="HW118:HW119"/>
    <mergeCell ref="HY118:HY119"/>
    <mergeCell ref="HZ118:HZ119"/>
    <mergeCell ref="IB118:IB119"/>
    <mergeCell ref="IC118:IC119"/>
    <mergeCell ref="IE118:IE119"/>
    <mergeCell ref="IF118:IF119"/>
    <mergeCell ref="IH118:IH119"/>
    <mergeCell ref="II118:II119"/>
    <mergeCell ref="IK118:IK119"/>
    <mergeCell ref="IO118:IO119"/>
    <mergeCell ref="IQ118:IQ119"/>
    <mergeCell ref="IR118:IR119"/>
    <mergeCell ref="IS118:IS119"/>
    <mergeCell ref="B120:B121"/>
    <mergeCell ref="C120:C121"/>
    <mergeCell ref="D120:D121"/>
    <mergeCell ref="E120:E121"/>
    <mergeCell ref="F120:F121"/>
    <mergeCell ref="H120:H121"/>
    <mergeCell ref="I120:I121"/>
    <mergeCell ref="K120:K121"/>
    <mergeCell ref="L120:L121"/>
    <mergeCell ref="N120:N121"/>
    <mergeCell ref="O120:O121"/>
    <mergeCell ref="Q120:Q121"/>
    <mergeCell ref="R120:R121"/>
    <mergeCell ref="T120:T121"/>
    <mergeCell ref="U120:U121"/>
    <mergeCell ref="W120:W121"/>
    <mergeCell ref="X120:X121"/>
    <mergeCell ref="Z120:Z121"/>
    <mergeCell ref="AA120:AA121"/>
    <mergeCell ref="AC120:AC121"/>
    <mergeCell ref="AD120:AD121"/>
    <mergeCell ref="AF120:AF121"/>
    <mergeCell ref="AG120:AG121"/>
    <mergeCell ref="AI120:AI121"/>
    <mergeCell ref="AJ120:AJ121"/>
    <mergeCell ref="AL120:AL121"/>
    <mergeCell ref="AM120:AM121"/>
    <mergeCell ref="AO120:AO121"/>
    <mergeCell ref="AP120:AP121"/>
    <mergeCell ref="AR120:AR121"/>
    <mergeCell ref="AS120:AS121"/>
    <mergeCell ref="AU120:AU121"/>
    <mergeCell ref="AV120:AV121"/>
    <mergeCell ref="AX120:AX121"/>
    <mergeCell ref="AY120:AY121"/>
    <mergeCell ref="BA120:BA121"/>
    <mergeCell ref="BB120:BB121"/>
    <mergeCell ref="BD120:BD121"/>
    <mergeCell ref="BE120:BE121"/>
    <mergeCell ref="BG120:BG121"/>
    <mergeCell ref="BH120:BH121"/>
    <mergeCell ref="BJ120:BJ121"/>
    <mergeCell ref="BK120:BK121"/>
    <mergeCell ref="BM120:BM121"/>
    <mergeCell ref="BN120:BN121"/>
    <mergeCell ref="BP120:BP121"/>
    <mergeCell ref="BQ120:BQ121"/>
    <mergeCell ref="BS120:BS121"/>
    <mergeCell ref="BT120:BT121"/>
    <mergeCell ref="BV120:BV121"/>
    <mergeCell ref="BW120:BW121"/>
    <mergeCell ref="BY120:BY121"/>
    <mergeCell ref="BZ120:BZ121"/>
    <mergeCell ref="CB120:CB121"/>
    <mergeCell ref="CC120:CC121"/>
    <mergeCell ref="CE120:CE121"/>
    <mergeCell ref="CF120:CF121"/>
    <mergeCell ref="CH120:CH121"/>
    <mergeCell ref="CI120:CI121"/>
    <mergeCell ref="CK120:CK121"/>
    <mergeCell ref="CL120:CL121"/>
    <mergeCell ref="CN120:CN121"/>
    <mergeCell ref="CO120:CO121"/>
    <mergeCell ref="CQ120:CQ121"/>
    <mergeCell ref="CR120:CR121"/>
    <mergeCell ref="CT120:CT121"/>
    <mergeCell ref="CU120:CU121"/>
    <mergeCell ref="CW120:CW121"/>
    <mergeCell ref="CX120:CX121"/>
    <mergeCell ref="CZ120:CZ121"/>
    <mergeCell ref="DA120:DA121"/>
    <mergeCell ref="DC120:DC121"/>
    <mergeCell ref="DD120:DD121"/>
    <mergeCell ref="DF120:DF121"/>
    <mergeCell ref="DG120:DG121"/>
    <mergeCell ref="DI120:DI121"/>
    <mergeCell ref="DJ120:DJ121"/>
    <mergeCell ref="DL120:DL121"/>
    <mergeCell ref="DM120:DM121"/>
    <mergeCell ref="DO120:DO121"/>
    <mergeCell ref="DP120:DP121"/>
    <mergeCell ref="DR120:DR121"/>
    <mergeCell ref="DS120:DS121"/>
    <mergeCell ref="DU120:DU121"/>
    <mergeCell ref="DV120:DV121"/>
    <mergeCell ref="DX120:DX121"/>
    <mergeCell ref="DY120:DY121"/>
    <mergeCell ref="EA120:EA121"/>
    <mergeCell ref="EB120:EB121"/>
    <mergeCell ref="ED120:ED121"/>
    <mergeCell ref="EE120:EE121"/>
    <mergeCell ref="EG120:EG121"/>
    <mergeCell ref="EH120:EH121"/>
    <mergeCell ref="EJ120:EJ121"/>
    <mergeCell ref="EK120:EK121"/>
    <mergeCell ref="EM120:EM121"/>
    <mergeCell ref="EN120:EN121"/>
    <mergeCell ref="EP120:EP121"/>
    <mergeCell ref="EQ120:EQ121"/>
    <mergeCell ref="ES120:ES121"/>
    <mergeCell ref="ET120:ET121"/>
    <mergeCell ref="EV120:EV121"/>
    <mergeCell ref="EW120:EW121"/>
    <mergeCell ref="EY120:EY121"/>
    <mergeCell ref="EZ120:EZ121"/>
    <mergeCell ref="FB120:FB121"/>
    <mergeCell ref="FC120:FC121"/>
    <mergeCell ref="FE120:FE121"/>
    <mergeCell ref="FF120:FF121"/>
    <mergeCell ref="FH120:FH121"/>
    <mergeCell ref="FI120:FI121"/>
    <mergeCell ref="FK120:FK121"/>
    <mergeCell ref="FL120:FL121"/>
    <mergeCell ref="FN120:FN121"/>
    <mergeCell ref="FO120:FO121"/>
    <mergeCell ref="FQ120:FQ121"/>
    <mergeCell ref="FR120:FR121"/>
    <mergeCell ref="FT120:FT121"/>
    <mergeCell ref="FU120:FU121"/>
    <mergeCell ref="FW120:FW121"/>
    <mergeCell ref="FX120:FX121"/>
    <mergeCell ref="FZ120:FZ121"/>
    <mergeCell ref="GA120:GA121"/>
    <mergeCell ref="GC120:GC121"/>
    <mergeCell ref="GD120:GD121"/>
    <mergeCell ref="GF120:GF121"/>
    <mergeCell ref="GG120:GG121"/>
    <mergeCell ref="GI120:GI121"/>
    <mergeCell ref="GJ120:GJ121"/>
    <mergeCell ref="GL120:GL121"/>
    <mergeCell ref="GM120:GM121"/>
    <mergeCell ref="GO120:GO121"/>
    <mergeCell ref="GP120:GP121"/>
    <mergeCell ref="GR120:GR121"/>
    <mergeCell ref="GS120:GS121"/>
    <mergeCell ref="GU120:GU121"/>
    <mergeCell ref="GV120:GV121"/>
    <mergeCell ref="GX120:GX121"/>
    <mergeCell ref="GY120:GY121"/>
    <mergeCell ref="HA120:HA121"/>
    <mergeCell ref="HB120:HB121"/>
    <mergeCell ref="HD120:HD121"/>
    <mergeCell ref="HE120:HE121"/>
    <mergeCell ref="HG120:HG121"/>
    <mergeCell ref="HH120:HH121"/>
    <mergeCell ref="HJ120:HJ121"/>
    <mergeCell ref="HK120:HK121"/>
    <mergeCell ref="HM120:HM121"/>
    <mergeCell ref="HN120:HN121"/>
    <mergeCell ref="HP120:HP121"/>
    <mergeCell ref="HQ120:HQ121"/>
    <mergeCell ref="HS120:HS121"/>
    <mergeCell ref="HT120:HT121"/>
    <mergeCell ref="HV120:HV121"/>
    <mergeCell ref="HW120:HW121"/>
    <mergeCell ref="HY120:HY121"/>
    <mergeCell ref="HZ120:HZ121"/>
    <mergeCell ref="IB120:IB121"/>
    <mergeCell ref="IC120:IC121"/>
    <mergeCell ref="IE120:IE121"/>
    <mergeCell ref="IF120:IF121"/>
    <mergeCell ref="IH120:IH121"/>
    <mergeCell ref="II120:II121"/>
    <mergeCell ref="IK120:IK121"/>
    <mergeCell ref="IO120:IO121"/>
    <mergeCell ref="IQ120:IQ121"/>
    <mergeCell ref="IR120:IR121"/>
    <mergeCell ref="IS120:IS121"/>
    <mergeCell ref="B122:B123"/>
    <mergeCell ref="C122:C123"/>
    <mergeCell ref="D122:D123"/>
    <mergeCell ref="E122:E123"/>
    <mergeCell ref="F122:F123"/>
    <mergeCell ref="H122:H123"/>
    <mergeCell ref="I122:I123"/>
    <mergeCell ref="K122:K123"/>
    <mergeCell ref="L122:L123"/>
    <mergeCell ref="N122:N123"/>
    <mergeCell ref="O122:O123"/>
    <mergeCell ref="Q122:Q123"/>
    <mergeCell ref="R122:R123"/>
    <mergeCell ref="T122:T123"/>
    <mergeCell ref="U122:U123"/>
    <mergeCell ref="W122:W123"/>
    <mergeCell ref="X122:X123"/>
    <mergeCell ref="Z122:Z123"/>
    <mergeCell ref="AA122:AA123"/>
    <mergeCell ref="AC122:AC123"/>
    <mergeCell ref="AD122:AD123"/>
    <mergeCell ref="AF122:AF123"/>
    <mergeCell ref="AG122:AG123"/>
    <mergeCell ref="AI122:AI123"/>
    <mergeCell ref="AJ122:AJ123"/>
    <mergeCell ref="AL122:AL123"/>
    <mergeCell ref="AM122:AM123"/>
    <mergeCell ref="AO122:AO123"/>
    <mergeCell ref="AP122:AP123"/>
    <mergeCell ref="AR122:AR123"/>
    <mergeCell ref="AS122:AS123"/>
    <mergeCell ref="AU122:AU123"/>
    <mergeCell ref="AV122:AV123"/>
    <mergeCell ref="AX122:AX123"/>
    <mergeCell ref="AY122:AY123"/>
    <mergeCell ref="BA122:BA123"/>
    <mergeCell ref="BB122:BB123"/>
    <mergeCell ref="BD122:BD123"/>
    <mergeCell ref="BE122:BE123"/>
    <mergeCell ref="BG122:BG123"/>
    <mergeCell ref="BH122:BH123"/>
    <mergeCell ref="BJ122:BJ123"/>
    <mergeCell ref="BK122:BK123"/>
    <mergeCell ref="BM122:BM123"/>
    <mergeCell ref="BN122:BN123"/>
    <mergeCell ref="BP122:BP123"/>
    <mergeCell ref="BQ122:BQ123"/>
    <mergeCell ref="BS122:BS123"/>
    <mergeCell ref="BT122:BT123"/>
    <mergeCell ref="BV122:BV123"/>
    <mergeCell ref="BW122:BW123"/>
    <mergeCell ref="BY122:BY123"/>
    <mergeCell ref="BZ122:BZ123"/>
    <mergeCell ref="CB122:CB123"/>
    <mergeCell ref="CC122:CC123"/>
    <mergeCell ref="CE122:CE123"/>
    <mergeCell ref="CF122:CF123"/>
    <mergeCell ref="CH122:CH123"/>
    <mergeCell ref="CI122:CI123"/>
    <mergeCell ref="CK122:CK123"/>
    <mergeCell ref="CL122:CL123"/>
    <mergeCell ref="CN122:CN123"/>
    <mergeCell ref="CO122:CO123"/>
    <mergeCell ref="CQ122:CQ123"/>
    <mergeCell ref="CR122:CR123"/>
    <mergeCell ref="CT122:CT123"/>
    <mergeCell ref="CU122:CU123"/>
    <mergeCell ref="CW122:CW123"/>
    <mergeCell ref="CX122:CX123"/>
    <mergeCell ref="CZ122:CZ123"/>
    <mergeCell ref="DA122:DA123"/>
    <mergeCell ref="DC122:DC123"/>
    <mergeCell ref="DD122:DD123"/>
    <mergeCell ref="DF122:DF123"/>
    <mergeCell ref="DG122:DG123"/>
    <mergeCell ref="DI122:DI123"/>
    <mergeCell ref="DJ122:DJ123"/>
    <mergeCell ref="DL122:DL123"/>
    <mergeCell ref="DM122:DM123"/>
    <mergeCell ref="DO122:DO123"/>
    <mergeCell ref="DP122:DP123"/>
    <mergeCell ref="DR122:DR123"/>
    <mergeCell ref="DS122:DS123"/>
    <mergeCell ref="DU122:DU123"/>
    <mergeCell ref="DV122:DV123"/>
    <mergeCell ref="DX122:DX123"/>
    <mergeCell ref="DY122:DY123"/>
    <mergeCell ref="EA122:EA123"/>
    <mergeCell ref="EB122:EB123"/>
    <mergeCell ref="ED122:ED123"/>
    <mergeCell ref="EE122:EE123"/>
    <mergeCell ref="EG122:EG123"/>
    <mergeCell ref="EH122:EH123"/>
    <mergeCell ref="EJ122:EJ123"/>
    <mergeCell ref="EK122:EK123"/>
    <mergeCell ref="EM122:EM123"/>
    <mergeCell ref="EN122:EN123"/>
    <mergeCell ref="EP122:EP123"/>
    <mergeCell ref="EQ122:EQ123"/>
    <mergeCell ref="ES122:ES123"/>
    <mergeCell ref="ET122:ET123"/>
    <mergeCell ref="EV122:EV123"/>
    <mergeCell ref="EW122:EW123"/>
    <mergeCell ref="EX122:EX123"/>
    <mergeCell ref="EZ122:EZ123"/>
    <mergeCell ref="FB122:FB123"/>
    <mergeCell ref="FC122:FC123"/>
    <mergeCell ref="FE122:FE123"/>
    <mergeCell ref="FF122:FF123"/>
    <mergeCell ref="FH122:FH123"/>
    <mergeCell ref="FI122:FI123"/>
    <mergeCell ref="FK122:FK123"/>
    <mergeCell ref="FL122:FL123"/>
    <mergeCell ref="FN122:FN123"/>
    <mergeCell ref="FO122:FO123"/>
    <mergeCell ref="FQ122:FQ123"/>
    <mergeCell ref="FR122:FR123"/>
    <mergeCell ref="FT122:FT123"/>
    <mergeCell ref="FU122:FU123"/>
    <mergeCell ref="FW122:FW123"/>
    <mergeCell ref="FX122:FX123"/>
    <mergeCell ref="FZ122:FZ123"/>
    <mergeCell ref="GA122:GA123"/>
    <mergeCell ref="GC122:GC123"/>
    <mergeCell ref="GD122:GD123"/>
    <mergeCell ref="GF122:GF123"/>
    <mergeCell ref="GG122:GG123"/>
    <mergeCell ref="GI122:GI123"/>
    <mergeCell ref="GJ122:GJ123"/>
    <mergeCell ref="GL122:GL123"/>
    <mergeCell ref="GM122:GM123"/>
    <mergeCell ref="GO122:GO123"/>
    <mergeCell ref="GP122:GP123"/>
    <mergeCell ref="GR122:GR123"/>
    <mergeCell ref="GS122:GS123"/>
    <mergeCell ref="GU122:GU123"/>
    <mergeCell ref="GV122:GV123"/>
    <mergeCell ref="GX122:GX123"/>
    <mergeCell ref="GY122:GY123"/>
    <mergeCell ref="HA122:HA123"/>
    <mergeCell ref="HB122:HB123"/>
    <mergeCell ref="HD122:HD123"/>
    <mergeCell ref="HE122:HE123"/>
    <mergeCell ref="HG122:HG123"/>
    <mergeCell ref="HH122:HH123"/>
    <mergeCell ref="HJ122:HJ123"/>
    <mergeCell ref="HK122:HK123"/>
    <mergeCell ref="HM122:HM123"/>
    <mergeCell ref="HN122:HN123"/>
    <mergeCell ref="HP122:HP123"/>
    <mergeCell ref="HQ122:HQ123"/>
    <mergeCell ref="HS122:HS123"/>
    <mergeCell ref="HT122:HT123"/>
    <mergeCell ref="HV122:HV123"/>
    <mergeCell ref="HW122:HW123"/>
    <mergeCell ref="HY122:HY123"/>
    <mergeCell ref="HZ122:HZ123"/>
    <mergeCell ref="IB122:IB123"/>
    <mergeCell ref="IC122:IC123"/>
    <mergeCell ref="IE122:IE123"/>
    <mergeCell ref="IF122:IF123"/>
    <mergeCell ref="IH122:IH123"/>
    <mergeCell ref="II122:II123"/>
    <mergeCell ref="IK122:IK123"/>
    <mergeCell ref="IO122:IO123"/>
    <mergeCell ref="IQ122:IQ123"/>
    <mergeCell ref="IR122:IR123"/>
    <mergeCell ref="IS122:IS123"/>
    <mergeCell ref="B124:B125"/>
    <mergeCell ref="C124:C125"/>
    <mergeCell ref="D124:D125"/>
    <mergeCell ref="E124:E125"/>
    <mergeCell ref="F124:F125"/>
    <mergeCell ref="H124:H125"/>
    <mergeCell ref="I124:I125"/>
    <mergeCell ref="K124:K125"/>
    <mergeCell ref="L124:L125"/>
    <mergeCell ref="N124:N125"/>
    <mergeCell ref="O124:O125"/>
    <mergeCell ref="Q124:Q125"/>
    <mergeCell ref="R124:R125"/>
    <mergeCell ref="T124:T125"/>
    <mergeCell ref="U124:U125"/>
    <mergeCell ref="W124:W125"/>
    <mergeCell ref="X124:X125"/>
    <mergeCell ref="Z124:Z125"/>
    <mergeCell ref="AA124:AA125"/>
    <mergeCell ref="AC124:AC125"/>
    <mergeCell ref="AD124:AD125"/>
    <mergeCell ref="AF124:AF125"/>
    <mergeCell ref="AG124:AG125"/>
    <mergeCell ref="AI124:AI125"/>
    <mergeCell ref="AJ124:AJ125"/>
    <mergeCell ref="AL124:AL125"/>
    <mergeCell ref="AM124:AM125"/>
    <mergeCell ref="AO124:AO125"/>
    <mergeCell ref="AP124:AP125"/>
    <mergeCell ref="AR124:AR125"/>
    <mergeCell ref="AS124:AS125"/>
    <mergeCell ref="AU124:AU125"/>
    <mergeCell ref="AV124:AV125"/>
    <mergeCell ref="AX124:AX125"/>
    <mergeCell ref="AY124:AY125"/>
    <mergeCell ref="BA124:BA125"/>
    <mergeCell ref="BB124:BB125"/>
    <mergeCell ref="BD124:BD125"/>
    <mergeCell ref="BE124:BE125"/>
    <mergeCell ref="BG124:BG125"/>
    <mergeCell ref="BH124:BH125"/>
    <mergeCell ref="BJ124:BJ125"/>
    <mergeCell ref="BK124:BK125"/>
    <mergeCell ref="BM124:BM125"/>
    <mergeCell ref="BN124:BN125"/>
    <mergeCell ref="BP124:BP125"/>
    <mergeCell ref="BQ124:BQ125"/>
    <mergeCell ref="BS124:BS125"/>
    <mergeCell ref="BT124:BT125"/>
    <mergeCell ref="BV124:BV125"/>
    <mergeCell ref="BW124:BW125"/>
    <mergeCell ref="BY124:BY125"/>
    <mergeCell ref="BZ124:BZ125"/>
    <mergeCell ref="CB124:CB125"/>
    <mergeCell ref="CC124:CC125"/>
    <mergeCell ref="CE124:CE125"/>
    <mergeCell ref="CF124:CF125"/>
    <mergeCell ref="CH124:CH125"/>
    <mergeCell ref="CI124:CI125"/>
    <mergeCell ref="CK124:CK125"/>
    <mergeCell ref="CL124:CL125"/>
    <mergeCell ref="CN124:CN125"/>
    <mergeCell ref="CO124:CO125"/>
    <mergeCell ref="CQ124:CQ125"/>
    <mergeCell ref="CR124:CR125"/>
    <mergeCell ref="CT124:CT125"/>
    <mergeCell ref="CU124:CU125"/>
    <mergeCell ref="CW124:CW125"/>
    <mergeCell ref="CX124:CX125"/>
    <mergeCell ref="CZ124:CZ125"/>
    <mergeCell ref="DA124:DA125"/>
    <mergeCell ref="DC124:DC125"/>
    <mergeCell ref="DD124:DD125"/>
    <mergeCell ref="DF124:DF125"/>
    <mergeCell ref="DG124:DG125"/>
    <mergeCell ref="DI124:DI125"/>
    <mergeCell ref="DJ124:DJ125"/>
    <mergeCell ref="DL124:DL125"/>
    <mergeCell ref="DM124:DM125"/>
    <mergeCell ref="DO124:DO125"/>
    <mergeCell ref="DP124:DP125"/>
    <mergeCell ref="DR124:DR125"/>
    <mergeCell ref="DS124:DS125"/>
    <mergeCell ref="DU124:DU125"/>
    <mergeCell ref="DV124:DV125"/>
    <mergeCell ref="DX124:DX125"/>
    <mergeCell ref="DY124:DY125"/>
    <mergeCell ref="EA124:EA125"/>
    <mergeCell ref="EB124:EB125"/>
    <mergeCell ref="ED124:ED125"/>
    <mergeCell ref="EE124:EE125"/>
    <mergeCell ref="EG124:EG125"/>
    <mergeCell ref="EH124:EH125"/>
    <mergeCell ref="EJ124:EJ125"/>
    <mergeCell ref="EK124:EK125"/>
    <mergeCell ref="EM124:EM125"/>
    <mergeCell ref="EN124:EN125"/>
    <mergeCell ref="EP124:EP125"/>
    <mergeCell ref="EQ124:EQ125"/>
    <mergeCell ref="ES124:ES125"/>
    <mergeCell ref="ET124:ET125"/>
    <mergeCell ref="EV124:EV125"/>
    <mergeCell ref="EW124:EW125"/>
    <mergeCell ref="EY124:EY125"/>
    <mergeCell ref="EZ124:EZ125"/>
    <mergeCell ref="FA124:FA125"/>
    <mergeCell ref="FC124:FC125"/>
    <mergeCell ref="FE124:FE125"/>
    <mergeCell ref="FF124:FF125"/>
    <mergeCell ref="FH124:FH125"/>
    <mergeCell ref="FI124:FI125"/>
    <mergeCell ref="FK124:FK125"/>
    <mergeCell ref="FL124:FL125"/>
    <mergeCell ref="FN124:FN125"/>
    <mergeCell ref="FO124:FO125"/>
    <mergeCell ref="FQ124:FQ125"/>
    <mergeCell ref="FR124:FR125"/>
    <mergeCell ref="FT124:FT125"/>
    <mergeCell ref="FU124:FU125"/>
    <mergeCell ref="FW124:FW125"/>
    <mergeCell ref="FX124:FX125"/>
    <mergeCell ref="FZ124:FZ125"/>
    <mergeCell ref="GA124:GA125"/>
    <mergeCell ref="GC124:GC125"/>
    <mergeCell ref="GD124:GD125"/>
    <mergeCell ref="GF124:GF125"/>
    <mergeCell ref="GG124:GG125"/>
    <mergeCell ref="GI124:GI125"/>
    <mergeCell ref="GJ124:GJ125"/>
    <mergeCell ref="GL124:GL125"/>
    <mergeCell ref="GM124:GM125"/>
    <mergeCell ref="GO124:GO125"/>
    <mergeCell ref="GP124:GP125"/>
    <mergeCell ref="GR124:GR125"/>
    <mergeCell ref="GS124:GS125"/>
    <mergeCell ref="GU124:GU125"/>
    <mergeCell ref="GV124:GV125"/>
    <mergeCell ref="GX124:GX125"/>
    <mergeCell ref="GY124:GY125"/>
    <mergeCell ref="HA124:HA125"/>
    <mergeCell ref="HB124:HB125"/>
    <mergeCell ref="HD124:HD125"/>
    <mergeCell ref="HE124:HE125"/>
    <mergeCell ref="HG124:HG125"/>
    <mergeCell ref="HH124:HH125"/>
    <mergeCell ref="HJ124:HJ125"/>
    <mergeCell ref="HK124:HK125"/>
    <mergeCell ref="HM124:HM125"/>
    <mergeCell ref="HN124:HN125"/>
    <mergeCell ref="HP124:HP125"/>
    <mergeCell ref="HQ124:HQ125"/>
    <mergeCell ref="HS124:HS125"/>
    <mergeCell ref="HT124:HT125"/>
    <mergeCell ref="HV124:HV125"/>
    <mergeCell ref="HW124:HW125"/>
    <mergeCell ref="HY124:HY125"/>
    <mergeCell ref="HZ124:HZ125"/>
    <mergeCell ref="IB124:IB125"/>
    <mergeCell ref="IC124:IC125"/>
    <mergeCell ref="IE124:IE125"/>
    <mergeCell ref="IF124:IF125"/>
    <mergeCell ref="IH124:IH125"/>
    <mergeCell ref="II124:II125"/>
    <mergeCell ref="IK124:IK125"/>
    <mergeCell ref="IO124:IO125"/>
    <mergeCell ref="IQ124:IQ125"/>
    <mergeCell ref="IR124:IR125"/>
    <mergeCell ref="IS124:IS125"/>
    <mergeCell ref="B126:B127"/>
    <mergeCell ref="C126:C127"/>
    <mergeCell ref="D126:D127"/>
    <mergeCell ref="E126:E127"/>
    <mergeCell ref="F126:F127"/>
    <mergeCell ref="H126:H127"/>
    <mergeCell ref="I126:I127"/>
    <mergeCell ref="K126:K127"/>
    <mergeCell ref="L126:L127"/>
    <mergeCell ref="N126:N127"/>
    <mergeCell ref="O126:O127"/>
    <mergeCell ref="Q126:Q127"/>
    <mergeCell ref="R126:R127"/>
    <mergeCell ref="T126:T127"/>
    <mergeCell ref="U126:U127"/>
    <mergeCell ref="W126:W127"/>
    <mergeCell ref="X126:X127"/>
    <mergeCell ref="Z126:Z127"/>
    <mergeCell ref="AA126:AA127"/>
    <mergeCell ref="AC126:AC127"/>
    <mergeCell ref="AD126:AD127"/>
    <mergeCell ref="AF126:AF127"/>
    <mergeCell ref="AG126:AG127"/>
    <mergeCell ref="AI126:AI127"/>
    <mergeCell ref="AJ126:AJ127"/>
    <mergeCell ref="AL126:AL127"/>
    <mergeCell ref="AM126:AM127"/>
    <mergeCell ref="AO126:AO127"/>
    <mergeCell ref="AP126:AP127"/>
    <mergeCell ref="AR126:AR127"/>
    <mergeCell ref="AS126:AS127"/>
    <mergeCell ref="AU126:AU127"/>
    <mergeCell ref="AV126:AV127"/>
    <mergeCell ref="AX126:AX127"/>
    <mergeCell ref="AY126:AY127"/>
    <mergeCell ref="BA126:BA127"/>
    <mergeCell ref="BB126:BB127"/>
    <mergeCell ref="BD126:BD127"/>
    <mergeCell ref="BE126:BE127"/>
    <mergeCell ref="BG126:BG127"/>
    <mergeCell ref="BH126:BH127"/>
    <mergeCell ref="BJ126:BJ127"/>
    <mergeCell ref="BK126:BK127"/>
    <mergeCell ref="BM126:BM127"/>
    <mergeCell ref="BN126:BN127"/>
    <mergeCell ref="BP126:BP127"/>
    <mergeCell ref="BQ126:BQ127"/>
    <mergeCell ref="BS126:BS127"/>
    <mergeCell ref="BT126:BT127"/>
    <mergeCell ref="BV126:BV127"/>
    <mergeCell ref="BW126:BW127"/>
    <mergeCell ref="BY126:BY127"/>
    <mergeCell ref="BZ126:BZ127"/>
    <mergeCell ref="CB126:CB127"/>
    <mergeCell ref="CC126:CC127"/>
    <mergeCell ref="CE126:CE127"/>
    <mergeCell ref="CF126:CF127"/>
    <mergeCell ref="CH126:CH127"/>
    <mergeCell ref="CI126:CI127"/>
    <mergeCell ref="CK126:CK127"/>
    <mergeCell ref="CL126:CL127"/>
    <mergeCell ref="CN126:CN127"/>
    <mergeCell ref="CO126:CO127"/>
    <mergeCell ref="CQ126:CQ127"/>
    <mergeCell ref="CR126:CR127"/>
    <mergeCell ref="CT126:CT127"/>
    <mergeCell ref="CU126:CU127"/>
    <mergeCell ref="CW126:CW127"/>
    <mergeCell ref="CX126:CX127"/>
    <mergeCell ref="CZ126:CZ127"/>
    <mergeCell ref="DA126:DA127"/>
    <mergeCell ref="DC126:DC127"/>
    <mergeCell ref="DD126:DD127"/>
    <mergeCell ref="DF126:DF127"/>
    <mergeCell ref="DG126:DG127"/>
    <mergeCell ref="DI126:DI127"/>
    <mergeCell ref="DJ126:DJ127"/>
    <mergeCell ref="DL126:DL127"/>
    <mergeCell ref="DM126:DM127"/>
    <mergeCell ref="DO126:DO127"/>
    <mergeCell ref="DP126:DP127"/>
    <mergeCell ref="DR126:DR127"/>
    <mergeCell ref="DS126:DS127"/>
    <mergeCell ref="DU126:DU127"/>
    <mergeCell ref="DV126:DV127"/>
    <mergeCell ref="DX126:DX127"/>
    <mergeCell ref="DY126:DY127"/>
    <mergeCell ref="EA126:EA127"/>
    <mergeCell ref="EB126:EB127"/>
    <mergeCell ref="ED126:ED127"/>
    <mergeCell ref="EE126:EE127"/>
    <mergeCell ref="EG126:EG127"/>
    <mergeCell ref="EH126:EH127"/>
    <mergeCell ref="EJ126:EJ127"/>
    <mergeCell ref="EK126:EK127"/>
    <mergeCell ref="EM126:EM127"/>
    <mergeCell ref="EN126:EN127"/>
    <mergeCell ref="EP126:EP127"/>
    <mergeCell ref="EQ126:EQ127"/>
    <mergeCell ref="ES126:ES127"/>
    <mergeCell ref="ET126:ET127"/>
    <mergeCell ref="EV126:EV127"/>
    <mergeCell ref="EW126:EW127"/>
    <mergeCell ref="EY126:EY127"/>
    <mergeCell ref="EZ126:EZ127"/>
    <mergeCell ref="FB126:FB127"/>
    <mergeCell ref="FC126:FC127"/>
    <mergeCell ref="FE126:FE127"/>
    <mergeCell ref="FF126:FF127"/>
    <mergeCell ref="FH126:FH127"/>
    <mergeCell ref="FI126:FI127"/>
    <mergeCell ref="FK126:FK127"/>
    <mergeCell ref="FL126:FL127"/>
    <mergeCell ref="FN126:FN127"/>
    <mergeCell ref="FO126:FO127"/>
    <mergeCell ref="FQ126:FQ127"/>
    <mergeCell ref="FR126:FR127"/>
    <mergeCell ref="FT126:FT127"/>
    <mergeCell ref="FU126:FU127"/>
    <mergeCell ref="FW126:FW127"/>
    <mergeCell ref="FX126:FX127"/>
    <mergeCell ref="FZ126:FZ127"/>
    <mergeCell ref="GA126:GA127"/>
    <mergeCell ref="GC126:GC127"/>
    <mergeCell ref="GD126:GD127"/>
    <mergeCell ref="GF126:GF127"/>
    <mergeCell ref="GG126:GG127"/>
    <mergeCell ref="GI126:GI127"/>
    <mergeCell ref="GJ126:GJ127"/>
    <mergeCell ref="GL126:GL127"/>
    <mergeCell ref="GM126:GM127"/>
    <mergeCell ref="GO126:GO127"/>
    <mergeCell ref="GP126:GP127"/>
    <mergeCell ref="GR126:GR127"/>
    <mergeCell ref="GS126:GS127"/>
    <mergeCell ref="GU126:GU127"/>
    <mergeCell ref="GV126:GV127"/>
    <mergeCell ref="GX126:GX127"/>
    <mergeCell ref="GY126:GY127"/>
    <mergeCell ref="HA126:HA127"/>
    <mergeCell ref="HB126:HB127"/>
    <mergeCell ref="HD126:HD127"/>
    <mergeCell ref="HE126:HE127"/>
    <mergeCell ref="HG126:HG127"/>
    <mergeCell ref="HH126:HH127"/>
    <mergeCell ref="HJ126:HJ127"/>
    <mergeCell ref="HK126:HK127"/>
    <mergeCell ref="HM126:HM127"/>
    <mergeCell ref="HN126:HN127"/>
    <mergeCell ref="HP126:HP127"/>
    <mergeCell ref="HQ126:HQ127"/>
    <mergeCell ref="HS126:HS127"/>
    <mergeCell ref="HT126:HT127"/>
    <mergeCell ref="HV126:HV127"/>
    <mergeCell ref="HW126:HW127"/>
    <mergeCell ref="HY126:HY127"/>
    <mergeCell ref="HZ126:HZ127"/>
    <mergeCell ref="IB126:IB127"/>
    <mergeCell ref="IC126:IC127"/>
    <mergeCell ref="IE126:IE127"/>
    <mergeCell ref="IF126:IF127"/>
    <mergeCell ref="IH126:IH127"/>
    <mergeCell ref="II126:II127"/>
    <mergeCell ref="IK126:IK127"/>
    <mergeCell ref="IO126:IO127"/>
    <mergeCell ref="IQ126:IQ127"/>
    <mergeCell ref="IR126:IR127"/>
    <mergeCell ref="IS126:IS127"/>
    <mergeCell ref="B128:B129"/>
    <mergeCell ref="C128:C129"/>
    <mergeCell ref="D128:D129"/>
    <mergeCell ref="E128:E129"/>
    <mergeCell ref="F128:F129"/>
    <mergeCell ref="H128:H129"/>
    <mergeCell ref="I128:I129"/>
    <mergeCell ref="K128:K129"/>
    <mergeCell ref="L128:L129"/>
    <mergeCell ref="N128:N129"/>
    <mergeCell ref="O128:O129"/>
    <mergeCell ref="Q128:Q129"/>
    <mergeCell ref="R128:R129"/>
    <mergeCell ref="T128:T129"/>
    <mergeCell ref="U128:U129"/>
    <mergeCell ref="W128:W129"/>
    <mergeCell ref="X128:X129"/>
    <mergeCell ref="Z128:Z129"/>
    <mergeCell ref="AA128:AA129"/>
    <mergeCell ref="AC128:AC129"/>
    <mergeCell ref="AD128:AD129"/>
    <mergeCell ref="AF128:AF129"/>
    <mergeCell ref="AG128:AG129"/>
    <mergeCell ref="AI128:AI129"/>
    <mergeCell ref="AJ128:AJ129"/>
    <mergeCell ref="AL128:AL129"/>
    <mergeCell ref="AM128:AM129"/>
    <mergeCell ref="AO128:AO129"/>
    <mergeCell ref="AP128:AP129"/>
    <mergeCell ref="AR128:AR129"/>
    <mergeCell ref="AS128:AS129"/>
    <mergeCell ref="AU128:AU129"/>
    <mergeCell ref="AV128:AV129"/>
    <mergeCell ref="AX128:AX129"/>
    <mergeCell ref="AY128:AY129"/>
    <mergeCell ref="BA128:BA129"/>
    <mergeCell ref="BB128:BB129"/>
    <mergeCell ref="BD128:BD129"/>
    <mergeCell ref="BE128:BE129"/>
    <mergeCell ref="BG128:BG129"/>
    <mergeCell ref="BH128:BH129"/>
    <mergeCell ref="BJ128:BJ129"/>
    <mergeCell ref="BK128:BK129"/>
    <mergeCell ref="BM128:BM129"/>
    <mergeCell ref="BN128:BN129"/>
    <mergeCell ref="BP128:BP129"/>
    <mergeCell ref="BQ128:BQ129"/>
    <mergeCell ref="BS128:BS129"/>
    <mergeCell ref="BT128:BT129"/>
    <mergeCell ref="BV128:BV129"/>
    <mergeCell ref="BW128:BW129"/>
    <mergeCell ref="BY128:BY129"/>
    <mergeCell ref="BZ128:BZ129"/>
    <mergeCell ref="CB128:CB129"/>
    <mergeCell ref="CC128:CC129"/>
    <mergeCell ref="CE128:CE129"/>
    <mergeCell ref="CF128:CF129"/>
    <mergeCell ref="CH128:CH129"/>
    <mergeCell ref="CI128:CI129"/>
    <mergeCell ref="CK128:CK129"/>
    <mergeCell ref="CL128:CL129"/>
    <mergeCell ref="CN128:CN129"/>
    <mergeCell ref="CO128:CO129"/>
    <mergeCell ref="CQ128:CQ129"/>
    <mergeCell ref="CR128:CR129"/>
    <mergeCell ref="CT128:CT129"/>
    <mergeCell ref="CU128:CU129"/>
    <mergeCell ref="CW128:CW129"/>
    <mergeCell ref="CX128:CX129"/>
    <mergeCell ref="CZ128:CZ129"/>
    <mergeCell ref="DA128:DA129"/>
    <mergeCell ref="DC128:DC129"/>
    <mergeCell ref="DD128:DD129"/>
    <mergeCell ref="DF128:DF129"/>
    <mergeCell ref="DG128:DG129"/>
    <mergeCell ref="DI128:DI129"/>
    <mergeCell ref="DJ128:DJ129"/>
    <mergeCell ref="DL128:DL129"/>
    <mergeCell ref="DM128:DM129"/>
    <mergeCell ref="DO128:DO129"/>
    <mergeCell ref="DP128:DP129"/>
    <mergeCell ref="DR128:DR129"/>
    <mergeCell ref="DS128:DS129"/>
    <mergeCell ref="DU128:DU129"/>
    <mergeCell ref="DV128:DV129"/>
    <mergeCell ref="DX128:DX129"/>
    <mergeCell ref="DY128:DY129"/>
    <mergeCell ref="EA128:EA129"/>
    <mergeCell ref="EB128:EB129"/>
    <mergeCell ref="ED128:ED129"/>
    <mergeCell ref="EE128:EE129"/>
    <mergeCell ref="EG128:EG129"/>
    <mergeCell ref="EH128:EH129"/>
    <mergeCell ref="EJ128:EJ129"/>
    <mergeCell ref="EK128:EK129"/>
    <mergeCell ref="EM128:EM129"/>
    <mergeCell ref="EN128:EN129"/>
    <mergeCell ref="EP128:EP129"/>
    <mergeCell ref="EQ128:EQ129"/>
    <mergeCell ref="ES128:ES129"/>
    <mergeCell ref="ET128:ET129"/>
    <mergeCell ref="EV128:EV129"/>
    <mergeCell ref="EW128:EW129"/>
    <mergeCell ref="EY128:EY129"/>
    <mergeCell ref="EZ128:EZ129"/>
    <mergeCell ref="FB128:FB129"/>
    <mergeCell ref="FC128:FC129"/>
    <mergeCell ref="FE128:FE129"/>
    <mergeCell ref="FF128:FF129"/>
    <mergeCell ref="FH128:FH129"/>
    <mergeCell ref="FI128:FI129"/>
    <mergeCell ref="FK128:FK129"/>
    <mergeCell ref="FL128:FL129"/>
    <mergeCell ref="FN128:FN129"/>
    <mergeCell ref="FO128:FO129"/>
    <mergeCell ref="FQ128:FQ129"/>
    <mergeCell ref="FR128:FR129"/>
    <mergeCell ref="FT128:FT129"/>
    <mergeCell ref="FU128:FU129"/>
    <mergeCell ref="FW128:FW129"/>
    <mergeCell ref="FX128:FX129"/>
    <mergeCell ref="FZ128:FZ129"/>
    <mergeCell ref="GA128:GA129"/>
    <mergeCell ref="GC128:GC129"/>
    <mergeCell ref="GD128:GD129"/>
    <mergeCell ref="GF128:GF129"/>
    <mergeCell ref="GG128:GG129"/>
    <mergeCell ref="GI128:GI129"/>
    <mergeCell ref="GJ128:GJ129"/>
    <mergeCell ref="GL128:GL129"/>
    <mergeCell ref="GM128:GM129"/>
    <mergeCell ref="GO128:GO129"/>
    <mergeCell ref="GP128:GP129"/>
    <mergeCell ref="GR128:GR129"/>
    <mergeCell ref="GS128:GS129"/>
    <mergeCell ref="GU128:GU129"/>
    <mergeCell ref="GV128:GV129"/>
    <mergeCell ref="GX128:GX129"/>
    <mergeCell ref="GY128:GY129"/>
    <mergeCell ref="HA128:HA129"/>
    <mergeCell ref="HB128:HB129"/>
    <mergeCell ref="HD128:HD129"/>
    <mergeCell ref="HE128:HE129"/>
    <mergeCell ref="HG128:HG129"/>
    <mergeCell ref="HH128:HH129"/>
    <mergeCell ref="HJ128:HJ129"/>
    <mergeCell ref="HK128:HK129"/>
    <mergeCell ref="HM128:HM129"/>
    <mergeCell ref="HN128:HN129"/>
    <mergeCell ref="HP128:HP129"/>
    <mergeCell ref="HQ128:HQ129"/>
    <mergeCell ref="HS128:HS129"/>
    <mergeCell ref="HT128:HT129"/>
    <mergeCell ref="HV128:HV129"/>
    <mergeCell ref="HW128:HW129"/>
    <mergeCell ref="HY128:HY129"/>
    <mergeCell ref="HZ128:HZ129"/>
    <mergeCell ref="IB128:IB129"/>
    <mergeCell ref="IC128:IC129"/>
    <mergeCell ref="IE128:IE129"/>
    <mergeCell ref="IF128:IF129"/>
    <mergeCell ref="IH128:IH129"/>
    <mergeCell ref="II128:II129"/>
    <mergeCell ref="IK128:IK129"/>
    <mergeCell ref="IO128:IO129"/>
    <mergeCell ref="IQ128:IQ129"/>
    <mergeCell ref="IR128:IR129"/>
    <mergeCell ref="IS128:IS129"/>
    <mergeCell ref="B130:B131"/>
    <mergeCell ref="C130:C131"/>
    <mergeCell ref="D130:D131"/>
    <mergeCell ref="E130:E131"/>
    <mergeCell ref="F130:F131"/>
    <mergeCell ref="H130:H131"/>
    <mergeCell ref="I130:I131"/>
    <mergeCell ref="K130:K131"/>
    <mergeCell ref="L130:L131"/>
    <mergeCell ref="N130:N131"/>
    <mergeCell ref="O130:O131"/>
    <mergeCell ref="Q130:Q131"/>
    <mergeCell ref="R130:R131"/>
    <mergeCell ref="T130:T131"/>
    <mergeCell ref="U130:U131"/>
    <mergeCell ref="W130:W131"/>
    <mergeCell ref="X130:X131"/>
    <mergeCell ref="Z130:Z131"/>
    <mergeCell ref="AA130:AA131"/>
    <mergeCell ref="AC130:AC131"/>
    <mergeCell ref="AD130:AD131"/>
    <mergeCell ref="AF130:AF131"/>
    <mergeCell ref="AG130:AG131"/>
    <mergeCell ref="AI130:AI131"/>
    <mergeCell ref="AJ130:AJ131"/>
    <mergeCell ref="AL130:AL131"/>
    <mergeCell ref="AM130:AM131"/>
    <mergeCell ref="AO130:AO131"/>
    <mergeCell ref="AP130:AP131"/>
    <mergeCell ref="AR130:AR131"/>
    <mergeCell ref="AS130:AS131"/>
    <mergeCell ref="AU130:AU131"/>
    <mergeCell ref="AV130:AV131"/>
    <mergeCell ref="AX130:AX131"/>
    <mergeCell ref="AY130:AY131"/>
    <mergeCell ref="BA130:BA131"/>
    <mergeCell ref="BB130:BB131"/>
    <mergeCell ref="BD130:BD131"/>
    <mergeCell ref="BE130:BE131"/>
    <mergeCell ref="BG130:BG131"/>
    <mergeCell ref="BH130:BH131"/>
    <mergeCell ref="BJ130:BJ131"/>
    <mergeCell ref="BK130:BK131"/>
    <mergeCell ref="BM130:BM131"/>
    <mergeCell ref="BN130:BN131"/>
    <mergeCell ref="BP130:BP131"/>
    <mergeCell ref="BQ130:BQ131"/>
    <mergeCell ref="BS130:BS131"/>
    <mergeCell ref="BT130:BT131"/>
    <mergeCell ref="BV130:BV131"/>
    <mergeCell ref="BW130:BW131"/>
    <mergeCell ref="BY130:BY131"/>
    <mergeCell ref="BZ130:BZ131"/>
    <mergeCell ref="CB130:CB131"/>
    <mergeCell ref="CC130:CC131"/>
    <mergeCell ref="CE130:CE131"/>
    <mergeCell ref="CF130:CF131"/>
    <mergeCell ref="CH130:CH131"/>
    <mergeCell ref="CI130:CI131"/>
    <mergeCell ref="CK130:CK131"/>
    <mergeCell ref="CL130:CL131"/>
    <mergeCell ref="CN130:CN131"/>
    <mergeCell ref="CO130:CO131"/>
    <mergeCell ref="CQ130:CQ131"/>
    <mergeCell ref="CR130:CR131"/>
    <mergeCell ref="CT130:CT131"/>
    <mergeCell ref="CU130:CU131"/>
    <mergeCell ref="CW130:CW131"/>
    <mergeCell ref="CX130:CX131"/>
    <mergeCell ref="CZ130:CZ131"/>
    <mergeCell ref="DA130:DA131"/>
    <mergeCell ref="DC130:DC131"/>
    <mergeCell ref="DD130:DD131"/>
    <mergeCell ref="DF130:DF131"/>
    <mergeCell ref="DG130:DG131"/>
    <mergeCell ref="DI130:DI131"/>
    <mergeCell ref="DJ130:DJ131"/>
    <mergeCell ref="DL130:DL131"/>
    <mergeCell ref="DM130:DM131"/>
    <mergeCell ref="DO130:DO131"/>
    <mergeCell ref="DP130:DP131"/>
    <mergeCell ref="DR130:DR131"/>
    <mergeCell ref="DS130:DS131"/>
    <mergeCell ref="DU130:DU131"/>
    <mergeCell ref="DV130:DV131"/>
    <mergeCell ref="DX130:DX131"/>
    <mergeCell ref="DY130:DY131"/>
    <mergeCell ref="EA130:EA131"/>
    <mergeCell ref="EB130:EB131"/>
    <mergeCell ref="ED130:ED131"/>
    <mergeCell ref="EE130:EE131"/>
    <mergeCell ref="EG130:EG131"/>
    <mergeCell ref="EH130:EH131"/>
    <mergeCell ref="EJ130:EJ131"/>
    <mergeCell ref="EK130:EK131"/>
    <mergeCell ref="EM130:EM131"/>
    <mergeCell ref="EN130:EN131"/>
    <mergeCell ref="EP130:EP131"/>
    <mergeCell ref="EQ130:EQ131"/>
    <mergeCell ref="ES130:ES131"/>
    <mergeCell ref="ET130:ET131"/>
    <mergeCell ref="EV130:EV131"/>
    <mergeCell ref="EW130:EW131"/>
    <mergeCell ref="EY130:EY131"/>
    <mergeCell ref="EZ130:EZ131"/>
    <mergeCell ref="FB130:FB131"/>
    <mergeCell ref="FC130:FC131"/>
    <mergeCell ref="FE130:FE131"/>
    <mergeCell ref="FF130:FF131"/>
    <mergeCell ref="FH130:FH131"/>
    <mergeCell ref="FI130:FI131"/>
    <mergeCell ref="FK130:FK131"/>
    <mergeCell ref="FL130:FL131"/>
    <mergeCell ref="FN130:FN131"/>
    <mergeCell ref="FO130:FO131"/>
    <mergeCell ref="FQ130:FQ131"/>
    <mergeCell ref="FR130:FR131"/>
    <mergeCell ref="FT130:FT131"/>
    <mergeCell ref="FU130:FU131"/>
    <mergeCell ref="FW130:FW131"/>
    <mergeCell ref="FX130:FX131"/>
    <mergeCell ref="FZ130:FZ131"/>
    <mergeCell ref="GA130:GA131"/>
    <mergeCell ref="GB130:GB131"/>
    <mergeCell ref="GD130:GD131"/>
    <mergeCell ref="GF130:GF131"/>
    <mergeCell ref="GG130:GG131"/>
    <mergeCell ref="GI130:GI131"/>
    <mergeCell ref="GJ130:GJ131"/>
    <mergeCell ref="GL130:GL131"/>
    <mergeCell ref="GM130:GM131"/>
    <mergeCell ref="GO130:GO131"/>
    <mergeCell ref="GP130:GP131"/>
    <mergeCell ref="GR130:GR131"/>
    <mergeCell ref="GS130:GS131"/>
    <mergeCell ref="GU130:GU131"/>
    <mergeCell ref="GV130:GV131"/>
    <mergeCell ref="GX130:GX131"/>
    <mergeCell ref="GY130:GY131"/>
    <mergeCell ref="HA130:HA131"/>
    <mergeCell ref="HB130:HB131"/>
    <mergeCell ref="HD130:HD131"/>
    <mergeCell ref="HE130:HE131"/>
    <mergeCell ref="HG130:HG131"/>
    <mergeCell ref="HH130:HH131"/>
    <mergeCell ref="HJ130:HJ131"/>
    <mergeCell ref="HK130:HK131"/>
    <mergeCell ref="HM130:HM131"/>
    <mergeCell ref="HN130:HN131"/>
    <mergeCell ref="HP130:HP131"/>
    <mergeCell ref="HQ130:HQ131"/>
    <mergeCell ref="HS130:HS131"/>
    <mergeCell ref="HT130:HT131"/>
    <mergeCell ref="HV130:HV131"/>
    <mergeCell ref="HW130:HW131"/>
    <mergeCell ref="HY130:HY131"/>
    <mergeCell ref="HZ130:HZ131"/>
    <mergeCell ref="IB130:IB131"/>
    <mergeCell ref="IC130:IC131"/>
    <mergeCell ref="IE130:IE131"/>
    <mergeCell ref="IF130:IF131"/>
    <mergeCell ref="IH130:IH131"/>
    <mergeCell ref="II130:II131"/>
    <mergeCell ref="IK130:IK131"/>
    <mergeCell ref="IO130:IO131"/>
    <mergeCell ref="IQ130:IQ131"/>
    <mergeCell ref="IR130:IR131"/>
    <mergeCell ref="IS130:IS131"/>
    <mergeCell ref="B132:B133"/>
    <mergeCell ref="C132:C133"/>
    <mergeCell ref="D132:D133"/>
    <mergeCell ref="E132:E133"/>
    <mergeCell ref="F132:F133"/>
    <mergeCell ref="H132:H133"/>
    <mergeCell ref="I132:I133"/>
    <mergeCell ref="K132:K133"/>
    <mergeCell ref="L132:L133"/>
    <mergeCell ref="N132:N133"/>
    <mergeCell ref="O132:O133"/>
    <mergeCell ref="Q132:Q133"/>
    <mergeCell ref="R132:R133"/>
    <mergeCell ref="T132:T133"/>
    <mergeCell ref="U132:U133"/>
    <mergeCell ref="W132:W133"/>
    <mergeCell ref="X132:X133"/>
    <mergeCell ref="Z132:Z133"/>
    <mergeCell ref="AA132:AA133"/>
    <mergeCell ref="AC132:AC133"/>
    <mergeCell ref="AD132:AD133"/>
    <mergeCell ref="AF132:AF133"/>
    <mergeCell ref="AG132:AG133"/>
    <mergeCell ref="AI132:AI133"/>
    <mergeCell ref="AJ132:AJ133"/>
    <mergeCell ref="AL132:AL133"/>
    <mergeCell ref="AM132:AM133"/>
    <mergeCell ref="AO132:AO133"/>
    <mergeCell ref="AP132:AP133"/>
    <mergeCell ref="AR132:AR133"/>
    <mergeCell ref="AS132:AS133"/>
    <mergeCell ref="AU132:AU133"/>
    <mergeCell ref="AV132:AV133"/>
    <mergeCell ref="AX132:AX133"/>
    <mergeCell ref="AY132:AY133"/>
    <mergeCell ref="BA132:BA133"/>
    <mergeCell ref="BB132:BB133"/>
    <mergeCell ref="BD132:BD133"/>
    <mergeCell ref="BE132:BE133"/>
    <mergeCell ref="BG132:BG133"/>
    <mergeCell ref="BH132:BH133"/>
    <mergeCell ref="BJ132:BJ133"/>
    <mergeCell ref="BK132:BK133"/>
    <mergeCell ref="BM132:BM133"/>
    <mergeCell ref="BN132:BN133"/>
    <mergeCell ref="BP132:BP133"/>
    <mergeCell ref="BQ132:BQ133"/>
    <mergeCell ref="BS132:BS133"/>
    <mergeCell ref="BT132:BT133"/>
    <mergeCell ref="BV132:BV133"/>
    <mergeCell ref="BW132:BW133"/>
    <mergeCell ref="BY132:BY133"/>
    <mergeCell ref="BZ132:BZ133"/>
    <mergeCell ref="CB132:CB133"/>
    <mergeCell ref="CC132:CC133"/>
    <mergeCell ref="CE132:CE133"/>
    <mergeCell ref="CF132:CF133"/>
    <mergeCell ref="CH132:CH133"/>
    <mergeCell ref="CI132:CI133"/>
    <mergeCell ref="CK132:CK133"/>
    <mergeCell ref="CL132:CL133"/>
    <mergeCell ref="CN132:CN133"/>
    <mergeCell ref="CO132:CO133"/>
    <mergeCell ref="CQ132:CQ133"/>
    <mergeCell ref="CR132:CR133"/>
    <mergeCell ref="CT132:CT133"/>
    <mergeCell ref="CU132:CU133"/>
    <mergeCell ref="CW132:CW133"/>
    <mergeCell ref="CX132:CX133"/>
    <mergeCell ref="CZ132:CZ133"/>
    <mergeCell ref="DA132:DA133"/>
    <mergeCell ref="DC132:DC133"/>
    <mergeCell ref="DD132:DD133"/>
    <mergeCell ref="DF132:DF133"/>
    <mergeCell ref="DG132:DG133"/>
    <mergeCell ref="DI132:DI133"/>
    <mergeCell ref="DJ132:DJ133"/>
    <mergeCell ref="DL132:DL133"/>
    <mergeCell ref="DM132:DM133"/>
    <mergeCell ref="DO132:DO133"/>
    <mergeCell ref="DP132:DP133"/>
    <mergeCell ref="DR132:DR133"/>
    <mergeCell ref="DS132:DS133"/>
    <mergeCell ref="DU132:DU133"/>
    <mergeCell ref="DV132:DV133"/>
    <mergeCell ref="DX132:DX133"/>
    <mergeCell ref="DY132:DY133"/>
    <mergeCell ref="EA132:EA133"/>
    <mergeCell ref="EB132:EB133"/>
    <mergeCell ref="ED132:ED133"/>
    <mergeCell ref="EE132:EE133"/>
    <mergeCell ref="EG132:EG133"/>
    <mergeCell ref="EH132:EH133"/>
    <mergeCell ref="EJ132:EJ133"/>
    <mergeCell ref="EK132:EK133"/>
    <mergeCell ref="EM132:EM133"/>
    <mergeCell ref="EN132:EN133"/>
    <mergeCell ref="EP132:EP133"/>
    <mergeCell ref="EQ132:EQ133"/>
    <mergeCell ref="ES132:ES133"/>
    <mergeCell ref="ET132:ET133"/>
    <mergeCell ref="EV132:EV133"/>
    <mergeCell ref="EW132:EW133"/>
    <mergeCell ref="EY132:EY133"/>
    <mergeCell ref="EZ132:EZ133"/>
    <mergeCell ref="FB132:FB133"/>
    <mergeCell ref="FC132:FC133"/>
    <mergeCell ref="FE132:FE133"/>
    <mergeCell ref="FF132:FF133"/>
    <mergeCell ref="FH132:FH133"/>
    <mergeCell ref="FI132:FI133"/>
    <mergeCell ref="FK132:FK133"/>
    <mergeCell ref="FL132:FL133"/>
    <mergeCell ref="FN132:FN133"/>
    <mergeCell ref="FO132:FO133"/>
    <mergeCell ref="FQ132:FQ133"/>
    <mergeCell ref="FR132:FR133"/>
    <mergeCell ref="FT132:FT133"/>
    <mergeCell ref="FU132:FU133"/>
    <mergeCell ref="FW132:FW133"/>
    <mergeCell ref="FX132:FX133"/>
    <mergeCell ref="FZ132:FZ133"/>
    <mergeCell ref="GA132:GA133"/>
    <mergeCell ref="GC132:GC133"/>
    <mergeCell ref="GD132:GD133"/>
    <mergeCell ref="GF132:GF133"/>
    <mergeCell ref="GG132:GG133"/>
    <mergeCell ref="GI132:GI133"/>
    <mergeCell ref="GJ132:GJ133"/>
    <mergeCell ref="GL132:GL133"/>
    <mergeCell ref="GM132:GM133"/>
    <mergeCell ref="GO132:GO133"/>
    <mergeCell ref="GP132:GP133"/>
    <mergeCell ref="GR132:GR133"/>
    <mergeCell ref="GS132:GS133"/>
    <mergeCell ref="GU132:GU133"/>
    <mergeCell ref="GV132:GV133"/>
    <mergeCell ref="GX132:GX133"/>
    <mergeCell ref="GY132:GY133"/>
    <mergeCell ref="HA132:HA133"/>
    <mergeCell ref="HB132:HB133"/>
    <mergeCell ref="HD132:HD133"/>
    <mergeCell ref="HE132:HE133"/>
    <mergeCell ref="HG132:HG133"/>
    <mergeCell ref="HH132:HH133"/>
    <mergeCell ref="HJ132:HJ133"/>
    <mergeCell ref="HK132:HK133"/>
    <mergeCell ref="HM132:HM133"/>
    <mergeCell ref="HN132:HN133"/>
    <mergeCell ref="HP132:HP133"/>
    <mergeCell ref="HQ132:HQ133"/>
    <mergeCell ref="HS132:HS133"/>
    <mergeCell ref="HT132:HT133"/>
    <mergeCell ref="HV132:HV133"/>
    <mergeCell ref="HW132:HW133"/>
    <mergeCell ref="HY132:HY133"/>
    <mergeCell ref="HZ132:HZ133"/>
    <mergeCell ref="IB132:IB133"/>
    <mergeCell ref="IC132:IC133"/>
    <mergeCell ref="IE132:IE133"/>
    <mergeCell ref="IF132:IF133"/>
    <mergeCell ref="IH132:IH133"/>
    <mergeCell ref="II132:II133"/>
    <mergeCell ref="IK132:IK133"/>
    <mergeCell ref="IO132:IO133"/>
    <mergeCell ref="IQ132:IQ133"/>
    <mergeCell ref="IR132:IR133"/>
    <mergeCell ref="IS132:IS133"/>
    <mergeCell ref="B134:B135"/>
    <mergeCell ref="C134:C135"/>
    <mergeCell ref="D134:D135"/>
    <mergeCell ref="E134:E135"/>
    <mergeCell ref="F134:F135"/>
    <mergeCell ref="H134:H135"/>
    <mergeCell ref="I134:I135"/>
    <mergeCell ref="K134:K135"/>
    <mergeCell ref="L134:L135"/>
    <mergeCell ref="N134:N135"/>
    <mergeCell ref="O134:O135"/>
    <mergeCell ref="Q134:Q135"/>
    <mergeCell ref="R134:R135"/>
    <mergeCell ref="T134:T135"/>
    <mergeCell ref="U134:U135"/>
    <mergeCell ref="W134:W135"/>
    <mergeCell ref="X134:X135"/>
    <mergeCell ref="Z134:Z135"/>
    <mergeCell ref="AA134:AA135"/>
    <mergeCell ref="AC134:AC135"/>
    <mergeCell ref="AD134:AD135"/>
    <mergeCell ref="AF134:AF135"/>
    <mergeCell ref="AG134:AG135"/>
    <mergeCell ref="AI134:AI135"/>
    <mergeCell ref="AJ134:AJ135"/>
    <mergeCell ref="AL134:AL135"/>
    <mergeCell ref="AM134:AM135"/>
    <mergeCell ref="AO134:AO135"/>
    <mergeCell ref="AP134:AP135"/>
    <mergeCell ref="AR134:AR135"/>
    <mergeCell ref="AS134:AS135"/>
    <mergeCell ref="AU134:AU135"/>
    <mergeCell ref="AV134:AV135"/>
    <mergeCell ref="AX134:AX135"/>
    <mergeCell ref="AY134:AY135"/>
    <mergeCell ref="BA134:BA135"/>
    <mergeCell ref="BB134:BB135"/>
    <mergeCell ref="BD134:BD135"/>
    <mergeCell ref="BE134:BE135"/>
    <mergeCell ref="BG134:BG135"/>
    <mergeCell ref="BH134:BH135"/>
    <mergeCell ref="BJ134:BJ135"/>
    <mergeCell ref="BK134:BK135"/>
    <mergeCell ref="BM134:BM135"/>
    <mergeCell ref="BN134:BN135"/>
    <mergeCell ref="BP134:BP135"/>
    <mergeCell ref="BQ134:BQ135"/>
    <mergeCell ref="BS134:BS135"/>
    <mergeCell ref="BT134:BT135"/>
    <mergeCell ref="BV134:BV135"/>
    <mergeCell ref="BW134:BW135"/>
    <mergeCell ref="BY134:BY135"/>
    <mergeCell ref="BZ134:BZ135"/>
    <mergeCell ref="CB134:CB135"/>
    <mergeCell ref="CC134:CC135"/>
    <mergeCell ref="CE134:CE135"/>
    <mergeCell ref="CF134:CF135"/>
    <mergeCell ref="CH134:CH135"/>
    <mergeCell ref="CI134:CI135"/>
    <mergeCell ref="CK134:CK135"/>
    <mergeCell ref="CL134:CL135"/>
    <mergeCell ref="CN134:CN135"/>
    <mergeCell ref="CO134:CO135"/>
    <mergeCell ref="CQ134:CQ135"/>
    <mergeCell ref="CR134:CR135"/>
    <mergeCell ref="CT134:CT135"/>
    <mergeCell ref="CU134:CU135"/>
    <mergeCell ref="CW134:CW135"/>
    <mergeCell ref="CX134:CX135"/>
    <mergeCell ref="CZ134:CZ135"/>
    <mergeCell ref="DA134:DA135"/>
    <mergeCell ref="DC134:DC135"/>
    <mergeCell ref="DD134:DD135"/>
    <mergeCell ref="DF134:DF135"/>
    <mergeCell ref="DG134:DG135"/>
    <mergeCell ref="DI134:DI135"/>
    <mergeCell ref="DJ134:DJ135"/>
    <mergeCell ref="DL134:DL135"/>
    <mergeCell ref="DM134:DM135"/>
    <mergeCell ref="DO134:DO135"/>
    <mergeCell ref="DP134:DP135"/>
    <mergeCell ref="DR134:DR135"/>
    <mergeCell ref="DS134:DS135"/>
    <mergeCell ref="DU134:DU135"/>
    <mergeCell ref="DV134:DV135"/>
    <mergeCell ref="DX134:DX135"/>
    <mergeCell ref="DY134:DY135"/>
    <mergeCell ref="EA134:EA135"/>
    <mergeCell ref="EB134:EB135"/>
    <mergeCell ref="ED134:ED135"/>
    <mergeCell ref="EE134:EE135"/>
    <mergeCell ref="EG134:EG135"/>
    <mergeCell ref="EH134:EH135"/>
    <mergeCell ref="EJ134:EJ135"/>
    <mergeCell ref="EK134:EK135"/>
    <mergeCell ref="EM134:EM135"/>
    <mergeCell ref="EN134:EN135"/>
    <mergeCell ref="EP134:EP135"/>
    <mergeCell ref="EQ134:EQ135"/>
    <mergeCell ref="ES134:ES135"/>
    <mergeCell ref="ET134:ET135"/>
    <mergeCell ref="EV134:EV135"/>
    <mergeCell ref="EW134:EW135"/>
    <mergeCell ref="EY134:EY135"/>
    <mergeCell ref="EZ134:EZ135"/>
    <mergeCell ref="FB134:FB135"/>
    <mergeCell ref="FC134:FC135"/>
    <mergeCell ref="FE134:FE135"/>
    <mergeCell ref="FF134:FF135"/>
    <mergeCell ref="FH134:FH135"/>
    <mergeCell ref="FI134:FI135"/>
    <mergeCell ref="FK134:FK135"/>
    <mergeCell ref="FL134:FL135"/>
    <mergeCell ref="FN134:FN135"/>
    <mergeCell ref="FO134:FO135"/>
    <mergeCell ref="FQ134:FQ135"/>
    <mergeCell ref="FR134:FR135"/>
    <mergeCell ref="FT134:FT135"/>
    <mergeCell ref="FU134:FU135"/>
    <mergeCell ref="FW134:FW135"/>
    <mergeCell ref="FX134:FX135"/>
    <mergeCell ref="FZ134:FZ135"/>
    <mergeCell ref="GA134:GA135"/>
    <mergeCell ref="GC134:GC135"/>
    <mergeCell ref="GJ134:GJ135"/>
    <mergeCell ref="GL134:GL135"/>
    <mergeCell ref="GM134:GM135"/>
    <mergeCell ref="GO134:GO135"/>
    <mergeCell ref="GP134:GP135"/>
    <mergeCell ref="GR134:GR135"/>
    <mergeCell ref="GS134:GS135"/>
    <mergeCell ref="GU134:GU135"/>
    <mergeCell ref="GV134:GV135"/>
    <mergeCell ref="GX134:GX135"/>
    <mergeCell ref="GY134:GY135"/>
    <mergeCell ref="HA134:HA135"/>
    <mergeCell ref="HB134:HB135"/>
    <mergeCell ref="HD134:HD135"/>
    <mergeCell ref="HE134:HE135"/>
    <mergeCell ref="HG134:HG135"/>
    <mergeCell ref="HH134:HH135"/>
    <mergeCell ref="HJ134:HJ135"/>
    <mergeCell ref="HK134:HK135"/>
    <mergeCell ref="HM134:HM135"/>
    <mergeCell ref="HN134:HN135"/>
    <mergeCell ref="HP134:HP135"/>
    <mergeCell ref="HQ134:HQ135"/>
    <mergeCell ref="HS134:HS135"/>
    <mergeCell ref="HT134:HT135"/>
    <mergeCell ref="HV134:HV135"/>
    <mergeCell ref="HW134:HW135"/>
    <mergeCell ref="HY134:HY135"/>
    <mergeCell ref="HZ134:HZ135"/>
    <mergeCell ref="IB134:IB135"/>
    <mergeCell ref="IC134:IC135"/>
    <mergeCell ref="IE134:IE135"/>
    <mergeCell ref="IF134:IF135"/>
    <mergeCell ref="IH134:IH135"/>
    <mergeCell ref="II134:II135"/>
    <mergeCell ref="IK134:IK135"/>
    <mergeCell ref="IO134:IO135"/>
    <mergeCell ref="IQ134:IQ135"/>
    <mergeCell ref="IR134:IR135"/>
    <mergeCell ref="IS134:IS135"/>
    <mergeCell ref="B136:B137"/>
    <mergeCell ref="C136:C137"/>
    <mergeCell ref="D136:D137"/>
    <mergeCell ref="E136:E137"/>
    <mergeCell ref="F136:F137"/>
    <mergeCell ref="H136:H137"/>
    <mergeCell ref="I136:I137"/>
    <mergeCell ref="K136:K137"/>
    <mergeCell ref="L136:L137"/>
    <mergeCell ref="N136:N137"/>
    <mergeCell ref="O136:O137"/>
    <mergeCell ref="Q136:Q137"/>
    <mergeCell ref="R136:R137"/>
    <mergeCell ref="T136:T137"/>
    <mergeCell ref="U136:U137"/>
    <mergeCell ref="W136:W137"/>
    <mergeCell ref="X136:X137"/>
    <mergeCell ref="Z136:Z137"/>
    <mergeCell ref="AA136:AA137"/>
    <mergeCell ref="AC136:AC137"/>
    <mergeCell ref="AD136:AD137"/>
    <mergeCell ref="AF136:AF137"/>
    <mergeCell ref="AG136:AG137"/>
    <mergeCell ref="AI136:AI137"/>
    <mergeCell ref="AJ136:AJ137"/>
    <mergeCell ref="AL136:AL137"/>
    <mergeCell ref="AM136:AM137"/>
    <mergeCell ref="AO136:AO137"/>
    <mergeCell ref="AP136:AP137"/>
    <mergeCell ref="AR136:AR137"/>
    <mergeCell ref="AS136:AS137"/>
    <mergeCell ref="AU136:AU137"/>
    <mergeCell ref="AV136:AV137"/>
    <mergeCell ref="AX136:AX137"/>
    <mergeCell ref="AY136:AY137"/>
    <mergeCell ref="BA136:BA137"/>
    <mergeCell ref="BB136:BB137"/>
    <mergeCell ref="BD136:BD137"/>
    <mergeCell ref="BE136:BE137"/>
    <mergeCell ref="BG136:BG137"/>
    <mergeCell ref="BH136:BH137"/>
    <mergeCell ref="BJ136:BJ137"/>
    <mergeCell ref="BK136:BK137"/>
    <mergeCell ref="BM136:BM137"/>
    <mergeCell ref="BN136:BN137"/>
    <mergeCell ref="BP136:BP137"/>
    <mergeCell ref="BQ136:BQ137"/>
    <mergeCell ref="BS136:BS137"/>
    <mergeCell ref="BT136:BT137"/>
    <mergeCell ref="BV136:BV137"/>
    <mergeCell ref="BW136:BW137"/>
    <mergeCell ref="BY136:BY137"/>
    <mergeCell ref="BZ136:BZ137"/>
    <mergeCell ref="CB136:CB137"/>
    <mergeCell ref="CC136:CC137"/>
    <mergeCell ref="CE136:CE137"/>
    <mergeCell ref="CF136:CF137"/>
    <mergeCell ref="CH136:CH137"/>
    <mergeCell ref="CI136:CI137"/>
    <mergeCell ref="CK136:CK137"/>
    <mergeCell ref="CL136:CL137"/>
    <mergeCell ref="CN136:CN137"/>
    <mergeCell ref="CO136:CO137"/>
    <mergeCell ref="CQ136:CQ137"/>
    <mergeCell ref="CR136:CR137"/>
    <mergeCell ref="CT136:CT137"/>
    <mergeCell ref="CU136:CU137"/>
    <mergeCell ref="CW136:CW137"/>
    <mergeCell ref="CX136:CX137"/>
    <mergeCell ref="CZ136:CZ137"/>
    <mergeCell ref="DA136:DA137"/>
    <mergeCell ref="DC136:DC137"/>
    <mergeCell ref="DD136:DD137"/>
    <mergeCell ref="DF136:DF137"/>
    <mergeCell ref="DG136:DG137"/>
    <mergeCell ref="DI136:DI137"/>
    <mergeCell ref="DJ136:DJ137"/>
    <mergeCell ref="DL136:DL137"/>
    <mergeCell ref="DM136:DM137"/>
    <mergeCell ref="DO136:DO137"/>
    <mergeCell ref="DP136:DP137"/>
    <mergeCell ref="DR136:DR137"/>
    <mergeCell ref="DS136:DS137"/>
    <mergeCell ref="DU136:DU137"/>
    <mergeCell ref="DV136:DV137"/>
    <mergeCell ref="DX136:DX137"/>
    <mergeCell ref="DY136:DY137"/>
    <mergeCell ref="EA136:EA137"/>
    <mergeCell ref="EB136:EB137"/>
    <mergeCell ref="ED136:ED137"/>
    <mergeCell ref="EE136:EE137"/>
    <mergeCell ref="EG136:EG137"/>
    <mergeCell ref="EH136:EH137"/>
    <mergeCell ref="EJ136:EJ137"/>
    <mergeCell ref="EK136:EK137"/>
    <mergeCell ref="EM136:EM137"/>
    <mergeCell ref="EN136:EN137"/>
    <mergeCell ref="EP136:EP137"/>
    <mergeCell ref="EQ136:EQ137"/>
    <mergeCell ref="ES136:ES137"/>
    <mergeCell ref="ET136:ET137"/>
    <mergeCell ref="EV136:EV137"/>
    <mergeCell ref="EW136:EW137"/>
    <mergeCell ref="EY136:EY137"/>
    <mergeCell ref="FE136:FE137"/>
    <mergeCell ref="FF136:FF137"/>
    <mergeCell ref="FH136:FH137"/>
    <mergeCell ref="FI136:FI137"/>
    <mergeCell ref="FK136:FK137"/>
    <mergeCell ref="FL136:FL137"/>
    <mergeCell ref="FN136:FN137"/>
    <mergeCell ref="FO136:FO137"/>
    <mergeCell ref="FQ136:FQ137"/>
    <mergeCell ref="FR136:FR137"/>
    <mergeCell ref="FT136:FT137"/>
    <mergeCell ref="FU136:FU137"/>
    <mergeCell ref="FW136:FW137"/>
    <mergeCell ref="FX136:FX137"/>
    <mergeCell ref="FZ136:FZ137"/>
    <mergeCell ref="GA136:GA137"/>
    <mergeCell ref="GC136:GC137"/>
    <mergeCell ref="GD136:GD137"/>
    <mergeCell ref="GF136:GF137"/>
    <mergeCell ref="GG136:GG137"/>
    <mergeCell ref="GI136:GI137"/>
    <mergeCell ref="GM136:GM137"/>
    <mergeCell ref="GO136:GO137"/>
    <mergeCell ref="GP136:GP137"/>
    <mergeCell ref="GR136:GR137"/>
    <mergeCell ref="GS136:GS137"/>
    <mergeCell ref="GU136:GU137"/>
    <mergeCell ref="GV136:GV137"/>
    <mergeCell ref="GX136:GX137"/>
    <mergeCell ref="GY136:GY137"/>
    <mergeCell ref="HA136:HA137"/>
    <mergeCell ref="HB136:HB137"/>
    <mergeCell ref="HD136:HD137"/>
    <mergeCell ref="HE136:HE137"/>
    <mergeCell ref="HG136:HG137"/>
    <mergeCell ref="HH136:HH137"/>
    <mergeCell ref="HJ136:HJ137"/>
    <mergeCell ref="HK136:HK137"/>
    <mergeCell ref="HM136:HM137"/>
    <mergeCell ref="HN136:HN137"/>
    <mergeCell ref="HP136:HP137"/>
    <mergeCell ref="HQ136:HQ137"/>
    <mergeCell ref="HS136:HS137"/>
    <mergeCell ref="HT136:HT137"/>
    <mergeCell ref="HV136:HV137"/>
    <mergeCell ref="HW136:HW137"/>
    <mergeCell ref="HY136:HY137"/>
    <mergeCell ref="HZ136:HZ137"/>
    <mergeCell ref="IB136:IB137"/>
    <mergeCell ref="IC136:IC137"/>
    <mergeCell ref="IE136:IE137"/>
    <mergeCell ref="IF136:IF137"/>
    <mergeCell ref="IH136:IH137"/>
    <mergeCell ref="II136:II137"/>
    <mergeCell ref="IK136:IK137"/>
    <mergeCell ref="IO136:IO137"/>
    <mergeCell ref="IQ136:IQ137"/>
    <mergeCell ref="IR136:IR137"/>
    <mergeCell ref="IS136:IS137"/>
    <mergeCell ref="B138:B139"/>
    <mergeCell ref="C138:C139"/>
    <mergeCell ref="D138:D139"/>
    <mergeCell ref="E138:E139"/>
    <mergeCell ref="F138:F139"/>
    <mergeCell ref="H138:H139"/>
    <mergeCell ref="I138:I139"/>
    <mergeCell ref="K138:K139"/>
    <mergeCell ref="L138:L139"/>
    <mergeCell ref="N138:N139"/>
    <mergeCell ref="O138:O139"/>
    <mergeCell ref="Q138:Q139"/>
    <mergeCell ref="R138:R139"/>
    <mergeCell ref="T138:T139"/>
    <mergeCell ref="U138:U139"/>
    <mergeCell ref="W138:W139"/>
    <mergeCell ref="X138:X139"/>
    <mergeCell ref="Z138:Z139"/>
    <mergeCell ref="AA138:AA139"/>
    <mergeCell ref="AC138:AC139"/>
    <mergeCell ref="AD138:AD139"/>
    <mergeCell ref="AF138:AF139"/>
    <mergeCell ref="AG138:AG139"/>
    <mergeCell ref="AI138:AI139"/>
    <mergeCell ref="AJ138:AJ139"/>
    <mergeCell ref="AL138:AL139"/>
    <mergeCell ref="AM138:AM139"/>
    <mergeCell ref="AO138:AO139"/>
    <mergeCell ref="AP138:AP139"/>
    <mergeCell ref="AR138:AR139"/>
    <mergeCell ref="AS138:AS139"/>
    <mergeCell ref="AU138:AU139"/>
    <mergeCell ref="AV138:AV139"/>
    <mergeCell ref="AX138:AX139"/>
    <mergeCell ref="AY138:AY139"/>
    <mergeCell ref="BA138:BA139"/>
    <mergeCell ref="BB138:BB139"/>
    <mergeCell ref="BD138:BD139"/>
    <mergeCell ref="BE138:BE139"/>
    <mergeCell ref="BG138:BG139"/>
    <mergeCell ref="BH138:BH139"/>
    <mergeCell ref="BJ138:BJ139"/>
    <mergeCell ref="BK138:BK139"/>
    <mergeCell ref="BM138:BM139"/>
    <mergeCell ref="BN138:BN139"/>
    <mergeCell ref="BP138:BP139"/>
    <mergeCell ref="BQ138:BQ139"/>
    <mergeCell ref="BS138:BS139"/>
    <mergeCell ref="BT138:BT139"/>
    <mergeCell ref="BV138:BV139"/>
    <mergeCell ref="BW138:BW139"/>
    <mergeCell ref="BY138:BY139"/>
    <mergeCell ref="BZ138:BZ139"/>
    <mergeCell ref="CB138:CB139"/>
    <mergeCell ref="CC138:CC139"/>
    <mergeCell ref="CE138:CE139"/>
    <mergeCell ref="CF138:CF139"/>
    <mergeCell ref="CH138:CH139"/>
    <mergeCell ref="CI138:CI139"/>
    <mergeCell ref="CK138:CK139"/>
    <mergeCell ref="CL138:CL139"/>
    <mergeCell ref="CN138:CN139"/>
    <mergeCell ref="CO138:CO139"/>
    <mergeCell ref="CQ138:CQ139"/>
    <mergeCell ref="CR138:CR139"/>
    <mergeCell ref="CT138:CT139"/>
    <mergeCell ref="CU138:CU139"/>
    <mergeCell ref="CW138:CW139"/>
    <mergeCell ref="CX138:CX139"/>
    <mergeCell ref="CZ138:CZ139"/>
    <mergeCell ref="DA138:DA139"/>
    <mergeCell ref="DC138:DC139"/>
    <mergeCell ref="DD138:DD139"/>
    <mergeCell ref="DF138:DF139"/>
    <mergeCell ref="DG138:DG139"/>
    <mergeCell ref="DI138:DI139"/>
    <mergeCell ref="DJ138:DJ139"/>
    <mergeCell ref="DL138:DL139"/>
    <mergeCell ref="DM138:DM139"/>
    <mergeCell ref="DO138:DO139"/>
    <mergeCell ref="DP138:DP139"/>
    <mergeCell ref="DR138:DR139"/>
    <mergeCell ref="DS138:DS139"/>
    <mergeCell ref="DU138:DU139"/>
    <mergeCell ref="DV138:DV139"/>
    <mergeCell ref="DX138:DX139"/>
    <mergeCell ref="DY138:DY139"/>
    <mergeCell ref="EA138:EA139"/>
    <mergeCell ref="EB138:EB139"/>
    <mergeCell ref="ED138:ED139"/>
    <mergeCell ref="EE138:EE139"/>
    <mergeCell ref="EG138:EG139"/>
    <mergeCell ref="EH138:EH139"/>
    <mergeCell ref="EJ138:EJ139"/>
    <mergeCell ref="EK138:EK139"/>
    <mergeCell ref="EM138:EM139"/>
    <mergeCell ref="EN138:EN139"/>
    <mergeCell ref="EP138:EP139"/>
    <mergeCell ref="EQ138:EQ139"/>
    <mergeCell ref="ES138:ES139"/>
    <mergeCell ref="ET138:ET139"/>
    <mergeCell ref="EV138:EV139"/>
    <mergeCell ref="EW138:EW139"/>
    <mergeCell ref="EY138:EY139"/>
    <mergeCell ref="EZ138:EZ139"/>
    <mergeCell ref="FB138:FB139"/>
    <mergeCell ref="FD138:FD139"/>
    <mergeCell ref="FF138:FF139"/>
    <mergeCell ref="FH138:FH139"/>
    <mergeCell ref="FI138:FI139"/>
    <mergeCell ref="FK138:FK139"/>
    <mergeCell ref="FL138:FL139"/>
    <mergeCell ref="FN138:FN139"/>
    <mergeCell ref="FO138:FO139"/>
    <mergeCell ref="FQ138:FQ139"/>
    <mergeCell ref="FR138:FR139"/>
    <mergeCell ref="FT138:FT139"/>
    <mergeCell ref="FU138:FU139"/>
    <mergeCell ref="FW138:FW139"/>
    <mergeCell ref="FX138:FX139"/>
    <mergeCell ref="FZ138:FZ139"/>
    <mergeCell ref="GA138:GA139"/>
    <mergeCell ref="GC138:GC139"/>
    <mergeCell ref="GD138:GD139"/>
    <mergeCell ref="GF138:GF139"/>
    <mergeCell ref="GG138:GG139"/>
    <mergeCell ref="GP138:GP139"/>
    <mergeCell ref="GR138:GR139"/>
    <mergeCell ref="GS138:GS139"/>
    <mergeCell ref="GU138:GU139"/>
    <mergeCell ref="GV138:GV139"/>
    <mergeCell ref="GX138:GX139"/>
    <mergeCell ref="GY138:GY139"/>
    <mergeCell ref="HA138:HA139"/>
    <mergeCell ref="HB138:HB139"/>
    <mergeCell ref="HD138:HD139"/>
    <mergeCell ref="HE138:HE139"/>
    <mergeCell ref="HG138:HG139"/>
    <mergeCell ref="HH138:HH139"/>
    <mergeCell ref="HJ138:HJ139"/>
    <mergeCell ref="HK138:HK139"/>
    <mergeCell ref="HM138:HM139"/>
    <mergeCell ref="HN138:HN139"/>
    <mergeCell ref="HP138:HP139"/>
    <mergeCell ref="HQ138:HQ139"/>
    <mergeCell ref="HS138:HS139"/>
    <mergeCell ref="HT138:HT139"/>
    <mergeCell ref="HV138:HV139"/>
    <mergeCell ref="HW138:HW139"/>
    <mergeCell ref="HY138:HY139"/>
    <mergeCell ref="HZ138:HZ139"/>
    <mergeCell ref="IB138:IB139"/>
    <mergeCell ref="IC138:IC139"/>
    <mergeCell ref="IE138:IE139"/>
    <mergeCell ref="IF138:IF139"/>
    <mergeCell ref="IH138:IH139"/>
    <mergeCell ref="II138:II139"/>
    <mergeCell ref="IK138:IK139"/>
    <mergeCell ref="IO138:IO139"/>
    <mergeCell ref="IQ138:IQ139"/>
    <mergeCell ref="IR138:IR139"/>
    <mergeCell ref="IS138:IS139"/>
    <mergeCell ref="B140:B141"/>
    <mergeCell ref="C140:C141"/>
    <mergeCell ref="D140:D141"/>
    <mergeCell ref="E140:E141"/>
    <mergeCell ref="F140:F141"/>
    <mergeCell ref="H140:H141"/>
    <mergeCell ref="I140:I141"/>
    <mergeCell ref="K140:K141"/>
    <mergeCell ref="L140:L141"/>
    <mergeCell ref="N140:N141"/>
    <mergeCell ref="O140:O141"/>
    <mergeCell ref="Q140:Q141"/>
    <mergeCell ref="R140:R141"/>
    <mergeCell ref="T140:T141"/>
    <mergeCell ref="U140:U141"/>
    <mergeCell ref="W140:W141"/>
    <mergeCell ref="X140:X141"/>
    <mergeCell ref="Z140:Z141"/>
    <mergeCell ref="AA140:AA141"/>
    <mergeCell ref="AC140:AC141"/>
    <mergeCell ref="AD140:AD141"/>
    <mergeCell ref="AF140:AF141"/>
    <mergeCell ref="AG140:AG141"/>
    <mergeCell ref="AI140:AI141"/>
    <mergeCell ref="AJ140:AJ141"/>
    <mergeCell ref="AL140:AL141"/>
    <mergeCell ref="AM140:AM141"/>
    <mergeCell ref="AO140:AO141"/>
    <mergeCell ref="AP140:AP141"/>
    <mergeCell ref="AR140:AR141"/>
    <mergeCell ref="AS140:AS141"/>
    <mergeCell ref="AU140:AU141"/>
    <mergeCell ref="AV140:AV141"/>
    <mergeCell ref="AX140:AX141"/>
    <mergeCell ref="AY140:AY141"/>
    <mergeCell ref="BA140:BA141"/>
    <mergeCell ref="BB140:BB141"/>
    <mergeCell ref="BD140:BD141"/>
    <mergeCell ref="BE140:BE141"/>
    <mergeCell ref="BG140:BG141"/>
    <mergeCell ref="BH140:BH141"/>
    <mergeCell ref="BJ140:BJ141"/>
    <mergeCell ref="BK140:BK141"/>
    <mergeCell ref="BM140:BM141"/>
    <mergeCell ref="BN140:BN141"/>
    <mergeCell ref="BP140:BP141"/>
    <mergeCell ref="BQ140:BQ141"/>
    <mergeCell ref="BS140:BS141"/>
    <mergeCell ref="BT140:BT141"/>
    <mergeCell ref="BV140:BV141"/>
    <mergeCell ref="BW140:BW141"/>
    <mergeCell ref="BY140:BY141"/>
    <mergeCell ref="BZ140:BZ141"/>
    <mergeCell ref="CB140:CB141"/>
    <mergeCell ref="CC140:CC141"/>
    <mergeCell ref="CE140:CE141"/>
    <mergeCell ref="CF140:CF141"/>
    <mergeCell ref="CH140:CH141"/>
    <mergeCell ref="CI140:CI141"/>
    <mergeCell ref="CK140:CK141"/>
    <mergeCell ref="CL140:CL141"/>
    <mergeCell ref="CN140:CN141"/>
    <mergeCell ref="CO140:CO141"/>
    <mergeCell ref="CQ140:CQ141"/>
    <mergeCell ref="CR140:CR141"/>
    <mergeCell ref="CT140:CT141"/>
    <mergeCell ref="CU140:CU141"/>
    <mergeCell ref="CW140:CW141"/>
    <mergeCell ref="CX140:CX141"/>
    <mergeCell ref="CZ140:CZ141"/>
    <mergeCell ref="DA140:DA141"/>
    <mergeCell ref="DC140:DC141"/>
    <mergeCell ref="DD140:DD141"/>
    <mergeCell ref="DF140:DF141"/>
    <mergeCell ref="DG140:DG141"/>
    <mergeCell ref="DI140:DI141"/>
    <mergeCell ref="DJ140:DJ141"/>
    <mergeCell ref="DL140:DL141"/>
    <mergeCell ref="DM140:DM141"/>
    <mergeCell ref="DO140:DO141"/>
    <mergeCell ref="DP140:DP141"/>
    <mergeCell ref="DR140:DR141"/>
    <mergeCell ref="DS140:DS141"/>
    <mergeCell ref="DU140:DU141"/>
    <mergeCell ref="DV140:DV141"/>
    <mergeCell ref="DX140:DX141"/>
    <mergeCell ref="DY140:DY141"/>
    <mergeCell ref="EA140:EA141"/>
    <mergeCell ref="EB140:EB141"/>
    <mergeCell ref="ED140:ED141"/>
    <mergeCell ref="EE140:EE141"/>
    <mergeCell ref="EG140:EG141"/>
    <mergeCell ref="EH140:EH141"/>
    <mergeCell ref="EJ140:EJ141"/>
    <mergeCell ref="EK140:EK141"/>
    <mergeCell ref="EM140:EM141"/>
    <mergeCell ref="EN140:EN141"/>
    <mergeCell ref="EP140:EP141"/>
    <mergeCell ref="EQ140:EQ141"/>
    <mergeCell ref="ES140:ES141"/>
    <mergeCell ref="ET140:ET141"/>
    <mergeCell ref="EV140:EV141"/>
    <mergeCell ref="EW140:EW141"/>
    <mergeCell ref="EY140:EY141"/>
    <mergeCell ref="EZ140:EZ141"/>
    <mergeCell ref="FB140:FB141"/>
    <mergeCell ref="FC140:FC141"/>
    <mergeCell ref="FE140:FE141"/>
    <mergeCell ref="FI140:FI141"/>
    <mergeCell ref="FK140:FK141"/>
    <mergeCell ref="FL140:FL141"/>
    <mergeCell ref="FN140:FN141"/>
    <mergeCell ref="FO140:FO141"/>
    <mergeCell ref="FQ140:FQ141"/>
    <mergeCell ref="FR140:FR141"/>
    <mergeCell ref="FT140:FT141"/>
    <mergeCell ref="FU140:FU141"/>
    <mergeCell ref="FW140:FW141"/>
    <mergeCell ref="FX140:FX141"/>
    <mergeCell ref="FZ140:FZ141"/>
    <mergeCell ref="GA140:GA141"/>
    <mergeCell ref="GC140:GC141"/>
    <mergeCell ref="GD140:GD141"/>
    <mergeCell ref="GF140:GF141"/>
    <mergeCell ref="GG140:GG141"/>
    <mergeCell ref="GI140:GI141"/>
    <mergeCell ref="GJ140:GJ141"/>
    <mergeCell ref="GL140:GL141"/>
    <mergeCell ref="GM140:GM141"/>
    <mergeCell ref="GN140:GN141"/>
    <mergeCell ref="GO140:GO141"/>
    <mergeCell ref="GS140:GS141"/>
    <mergeCell ref="GU140:GU141"/>
    <mergeCell ref="GV140:GV141"/>
    <mergeCell ref="GX140:GX141"/>
    <mergeCell ref="GY140:GY141"/>
    <mergeCell ref="HA140:HA141"/>
    <mergeCell ref="HB140:HB141"/>
    <mergeCell ref="HD140:HD141"/>
    <mergeCell ref="HE140:HE141"/>
    <mergeCell ref="HG140:HG141"/>
    <mergeCell ref="HH140:HH141"/>
    <mergeCell ref="HJ140:HJ141"/>
    <mergeCell ref="HK140:HK141"/>
    <mergeCell ref="HM140:HM141"/>
    <mergeCell ref="HN140:HN141"/>
    <mergeCell ref="HP140:HP141"/>
    <mergeCell ref="HQ140:HQ141"/>
    <mergeCell ref="HS140:HS141"/>
    <mergeCell ref="HT140:HT141"/>
    <mergeCell ref="HV140:HV141"/>
    <mergeCell ref="HW140:HW141"/>
    <mergeCell ref="HY140:HY141"/>
    <mergeCell ref="HZ140:HZ141"/>
    <mergeCell ref="IB140:IB141"/>
    <mergeCell ref="IC140:IC141"/>
    <mergeCell ref="IE140:IE141"/>
    <mergeCell ref="IF140:IF141"/>
    <mergeCell ref="IH140:IH141"/>
    <mergeCell ref="II140:II141"/>
    <mergeCell ref="IK140:IK141"/>
    <mergeCell ref="IO140:IO141"/>
    <mergeCell ref="IQ140:IQ141"/>
    <mergeCell ref="IR140:IR141"/>
    <mergeCell ref="IS140:IS141"/>
    <mergeCell ref="B142:B143"/>
    <mergeCell ref="C142:C143"/>
    <mergeCell ref="D142:D143"/>
    <mergeCell ref="E142:E143"/>
    <mergeCell ref="F142:F143"/>
    <mergeCell ref="H142:H143"/>
    <mergeCell ref="I142:I143"/>
    <mergeCell ref="K142:K143"/>
    <mergeCell ref="L142:L143"/>
    <mergeCell ref="N142:N143"/>
    <mergeCell ref="O142:O143"/>
    <mergeCell ref="Q142:Q143"/>
    <mergeCell ref="R142:R143"/>
    <mergeCell ref="T142:T143"/>
    <mergeCell ref="U142:U143"/>
    <mergeCell ref="W142:W143"/>
    <mergeCell ref="X142:X143"/>
    <mergeCell ref="Z142:Z143"/>
    <mergeCell ref="AA142:AA143"/>
    <mergeCell ref="AC142:AC143"/>
    <mergeCell ref="AD142:AD143"/>
    <mergeCell ref="AF142:AF143"/>
    <mergeCell ref="AG142:AG143"/>
    <mergeCell ref="AI142:AI143"/>
    <mergeCell ref="AJ142:AJ143"/>
    <mergeCell ref="AL142:AL143"/>
    <mergeCell ref="AM142:AM143"/>
    <mergeCell ref="AO142:AO143"/>
    <mergeCell ref="AP142:AP143"/>
    <mergeCell ref="AR142:AR143"/>
    <mergeCell ref="AS142:AS143"/>
    <mergeCell ref="AU142:AU143"/>
    <mergeCell ref="AV142:AV143"/>
    <mergeCell ref="AX142:AX143"/>
    <mergeCell ref="AY142:AY143"/>
    <mergeCell ref="BA142:BA143"/>
    <mergeCell ref="BB142:BB143"/>
    <mergeCell ref="BD142:BD143"/>
    <mergeCell ref="BE142:BE143"/>
    <mergeCell ref="BG142:BG143"/>
    <mergeCell ref="BH142:BH143"/>
    <mergeCell ref="BJ142:BJ143"/>
    <mergeCell ref="BK142:BK143"/>
    <mergeCell ref="BM142:BM143"/>
    <mergeCell ref="BN142:BN143"/>
    <mergeCell ref="BP142:BP143"/>
    <mergeCell ref="BQ142:BQ143"/>
    <mergeCell ref="BS142:BS143"/>
    <mergeCell ref="BT142:BT143"/>
    <mergeCell ref="BV142:BV143"/>
    <mergeCell ref="BW142:BW143"/>
    <mergeCell ref="BY142:BY143"/>
    <mergeCell ref="BZ142:BZ143"/>
    <mergeCell ref="CB142:CB143"/>
    <mergeCell ref="CC142:CC143"/>
    <mergeCell ref="CE142:CE143"/>
    <mergeCell ref="CF142:CF143"/>
    <mergeCell ref="CH142:CH143"/>
    <mergeCell ref="CI142:CI143"/>
    <mergeCell ref="CK142:CK143"/>
    <mergeCell ref="CL142:CL143"/>
    <mergeCell ref="CN142:CN143"/>
    <mergeCell ref="CO142:CO143"/>
    <mergeCell ref="CQ142:CQ143"/>
    <mergeCell ref="CR142:CR143"/>
    <mergeCell ref="CT142:CT143"/>
    <mergeCell ref="CU142:CU143"/>
    <mergeCell ref="CW142:CW143"/>
    <mergeCell ref="CX142:CX143"/>
    <mergeCell ref="CZ142:CZ143"/>
    <mergeCell ref="DA142:DA143"/>
    <mergeCell ref="DC142:DC143"/>
    <mergeCell ref="DD142:DD143"/>
    <mergeCell ref="DF142:DF143"/>
    <mergeCell ref="DG142:DG143"/>
    <mergeCell ref="DI142:DI143"/>
    <mergeCell ref="DJ142:DJ143"/>
    <mergeCell ref="DL142:DL143"/>
    <mergeCell ref="DM142:DM143"/>
    <mergeCell ref="DO142:DO143"/>
    <mergeCell ref="DP142:DP143"/>
    <mergeCell ref="DR142:DR143"/>
    <mergeCell ref="DS142:DS143"/>
    <mergeCell ref="DU142:DU143"/>
    <mergeCell ref="DV142:DV143"/>
    <mergeCell ref="DX142:DX143"/>
    <mergeCell ref="DY142:DY143"/>
    <mergeCell ref="EA142:EA143"/>
    <mergeCell ref="EB142:EB143"/>
    <mergeCell ref="ED142:ED143"/>
    <mergeCell ref="EE142:EE143"/>
    <mergeCell ref="EG142:EG143"/>
    <mergeCell ref="EH142:EH143"/>
    <mergeCell ref="EJ142:EJ143"/>
    <mergeCell ref="EK142:EK143"/>
    <mergeCell ref="EM142:EM143"/>
    <mergeCell ref="EN142:EN143"/>
    <mergeCell ref="EP142:EP143"/>
    <mergeCell ref="EQ142:EQ143"/>
    <mergeCell ref="ES142:ES143"/>
    <mergeCell ref="ET142:ET143"/>
    <mergeCell ref="EV142:EV143"/>
    <mergeCell ref="EW142:EW143"/>
    <mergeCell ref="EY142:EY143"/>
    <mergeCell ref="EZ142:EZ143"/>
    <mergeCell ref="FB142:FB143"/>
    <mergeCell ref="FC142:FC143"/>
    <mergeCell ref="FE142:FE143"/>
    <mergeCell ref="FF142:FF143"/>
    <mergeCell ref="FH142:FH143"/>
    <mergeCell ref="FJ142:FJ143"/>
    <mergeCell ref="FL142:FL143"/>
    <mergeCell ref="FN142:FN143"/>
    <mergeCell ref="FO142:FO143"/>
    <mergeCell ref="FQ142:FQ143"/>
    <mergeCell ref="FR142:FR143"/>
    <mergeCell ref="FT142:FT143"/>
    <mergeCell ref="FU142:FU143"/>
    <mergeCell ref="FW142:FW143"/>
    <mergeCell ref="FX142:FX143"/>
    <mergeCell ref="FZ142:FZ143"/>
    <mergeCell ref="GA142:GA143"/>
    <mergeCell ref="GC142:GC143"/>
    <mergeCell ref="GD142:GD143"/>
    <mergeCell ref="GF142:GF143"/>
    <mergeCell ref="GG142:GG143"/>
    <mergeCell ref="GI142:GI143"/>
    <mergeCell ref="GJ142:GJ143"/>
    <mergeCell ref="GL142:GL143"/>
    <mergeCell ref="GM142:GM143"/>
    <mergeCell ref="GO142:GO143"/>
    <mergeCell ref="GP142:GP143"/>
    <mergeCell ref="GR142:GR143"/>
    <mergeCell ref="GU142:GU143"/>
    <mergeCell ref="GV142:GV143"/>
    <mergeCell ref="GX142:GX143"/>
    <mergeCell ref="GY142:GY143"/>
    <mergeCell ref="HA142:HA143"/>
    <mergeCell ref="HB142:HB143"/>
    <mergeCell ref="HD142:HD143"/>
    <mergeCell ref="HE142:HE143"/>
    <mergeCell ref="HG142:HG143"/>
    <mergeCell ref="HH142:HH143"/>
    <mergeCell ref="HJ142:HJ143"/>
    <mergeCell ref="HK142:HK143"/>
    <mergeCell ref="HM142:HM143"/>
    <mergeCell ref="HN142:HN143"/>
    <mergeCell ref="HP142:HP143"/>
    <mergeCell ref="HQ142:HQ143"/>
    <mergeCell ref="HS142:HS143"/>
    <mergeCell ref="HT142:HT143"/>
    <mergeCell ref="HV142:HV143"/>
    <mergeCell ref="HW142:HW143"/>
    <mergeCell ref="HY142:HY143"/>
    <mergeCell ref="HZ142:HZ143"/>
    <mergeCell ref="IB142:IB143"/>
    <mergeCell ref="IC142:IC143"/>
    <mergeCell ref="IE142:IE143"/>
    <mergeCell ref="IF142:IF143"/>
    <mergeCell ref="IH142:IH143"/>
    <mergeCell ref="II142:II143"/>
    <mergeCell ref="IK142:IK143"/>
    <mergeCell ref="IO142:IO143"/>
    <mergeCell ref="IQ142:IQ143"/>
    <mergeCell ref="IR142:IR143"/>
    <mergeCell ref="IS142:IS143"/>
    <mergeCell ref="B144:B145"/>
    <mergeCell ref="C144:C145"/>
    <mergeCell ref="D144:D145"/>
    <mergeCell ref="E144:E145"/>
    <mergeCell ref="F144:F145"/>
    <mergeCell ref="H144:H145"/>
    <mergeCell ref="I144:I145"/>
    <mergeCell ref="K144:K145"/>
    <mergeCell ref="L144:L145"/>
    <mergeCell ref="N144:N145"/>
    <mergeCell ref="O144:O145"/>
    <mergeCell ref="Q144:Q145"/>
    <mergeCell ref="R144:R145"/>
    <mergeCell ref="T144:T145"/>
    <mergeCell ref="U144:U145"/>
    <mergeCell ref="W144:W145"/>
    <mergeCell ref="X144:X145"/>
    <mergeCell ref="Z144:Z145"/>
    <mergeCell ref="AA144:AA145"/>
    <mergeCell ref="AC144:AC145"/>
    <mergeCell ref="AD144:AD145"/>
    <mergeCell ref="AF144:AF145"/>
    <mergeCell ref="AG144:AG145"/>
    <mergeCell ref="AI144:AI145"/>
    <mergeCell ref="AJ144:AJ145"/>
    <mergeCell ref="AL144:AL145"/>
    <mergeCell ref="AM144:AM145"/>
    <mergeCell ref="AO144:AO145"/>
    <mergeCell ref="AP144:AP145"/>
    <mergeCell ref="AR144:AR145"/>
    <mergeCell ref="AS144:AS145"/>
    <mergeCell ref="AU144:AU145"/>
    <mergeCell ref="AV144:AV145"/>
    <mergeCell ref="AX144:AX145"/>
    <mergeCell ref="AY144:AY145"/>
    <mergeCell ref="BA144:BA145"/>
    <mergeCell ref="BB144:BB145"/>
    <mergeCell ref="BD144:BD145"/>
    <mergeCell ref="BE144:BE145"/>
    <mergeCell ref="BG144:BG145"/>
    <mergeCell ref="BH144:BH145"/>
    <mergeCell ref="BJ144:BJ145"/>
    <mergeCell ref="BK144:BK145"/>
    <mergeCell ref="BM144:BM145"/>
    <mergeCell ref="BN144:BN145"/>
    <mergeCell ref="BP144:BP145"/>
    <mergeCell ref="BQ144:BQ145"/>
    <mergeCell ref="BS144:BS145"/>
    <mergeCell ref="BT144:BT145"/>
    <mergeCell ref="BV144:BV145"/>
    <mergeCell ref="BW144:BW145"/>
    <mergeCell ref="BY144:BY145"/>
    <mergeCell ref="BZ144:BZ145"/>
    <mergeCell ref="CB144:CB145"/>
    <mergeCell ref="CC144:CC145"/>
    <mergeCell ref="CE144:CE145"/>
    <mergeCell ref="CF144:CF145"/>
    <mergeCell ref="CH144:CH145"/>
    <mergeCell ref="CI144:CI145"/>
    <mergeCell ref="CK144:CK145"/>
    <mergeCell ref="CL144:CL145"/>
    <mergeCell ref="CN144:CN145"/>
    <mergeCell ref="CO144:CO145"/>
    <mergeCell ref="CQ144:CQ145"/>
    <mergeCell ref="CR144:CR145"/>
    <mergeCell ref="CT144:CT145"/>
    <mergeCell ref="CU144:CU145"/>
    <mergeCell ref="CW144:CW145"/>
    <mergeCell ref="CX144:CX145"/>
    <mergeCell ref="CZ144:CZ145"/>
    <mergeCell ref="DA144:DA145"/>
    <mergeCell ref="DC144:DC145"/>
    <mergeCell ref="DD144:DD145"/>
    <mergeCell ref="DF144:DF145"/>
    <mergeCell ref="DG144:DG145"/>
    <mergeCell ref="DI144:DI145"/>
    <mergeCell ref="DJ144:DJ145"/>
    <mergeCell ref="DL144:DL145"/>
    <mergeCell ref="DM144:DM145"/>
    <mergeCell ref="DO144:DO145"/>
    <mergeCell ref="DP144:DP145"/>
    <mergeCell ref="DR144:DR145"/>
    <mergeCell ref="DS144:DS145"/>
    <mergeCell ref="DU144:DU145"/>
    <mergeCell ref="DV144:DV145"/>
    <mergeCell ref="DX144:DX145"/>
    <mergeCell ref="DY144:DY145"/>
    <mergeCell ref="EA144:EA145"/>
    <mergeCell ref="EB144:EB145"/>
    <mergeCell ref="ED144:ED145"/>
    <mergeCell ref="EE144:EE145"/>
    <mergeCell ref="EG144:EG145"/>
    <mergeCell ref="EH144:EH145"/>
    <mergeCell ref="EJ144:EJ145"/>
    <mergeCell ref="EK144:EK145"/>
    <mergeCell ref="EM144:EM145"/>
    <mergeCell ref="EN144:EN145"/>
    <mergeCell ref="EP144:EP145"/>
    <mergeCell ref="EQ144:EQ145"/>
    <mergeCell ref="ES144:ES145"/>
    <mergeCell ref="ET144:ET145"/>
    <mergeCell ref="EV144:EV145"/>
    <mergeCell ref="EW144:EW145"/>
    <mergeCell ref="EY144:EY145"/>
    <mergeCell ref="EZ144:EZ145"/>
    <mergeCell ref="FB144:FB145"/>
    <mergeCell ref="FC144:FC145"/>
    <mergeCell ref="FE144:FE145"/>
    <mergeCell ref="FF144:FF145"/>
    <mergeCell ref="FH144:FH145"/>
    <mergeCell ref="FI144:FI145"/>
    <mergeCell ref="FK144:FK145"/>
    <mergeCell ref="FL144:FL145"/>
    <mergeCell ref="FN144:FN145"/>
    <mergeCell ref="FO144:FO145"/>
    <mergeCell ref="FQ144:FQ145"/>
    <mergeCell ref="FR144:FR145"/>
    <mergeCell ref="FT144:FT145"/>
    <mergeCell ref="FU144:FU145"/>
    <mergeCell ref="FW144:FW145"/>
    <mergeCell ref="FX144:FX145"/>
    <mergeCell ref="FZ144:FZ145"/>
    <mergeCell ref="GA144:GA145"/>
    <mergeCell ref="GC144:GC145"/>
    <mergeCell ref="GD144:GD145"/>
    <mergeCell ref="GF144:GF145"/>
    <mergeCell ref="GG144:GG145"/>
    <mergeCell ref="GI144:GI145"/>
    <mergeCell ref="GJ144:GJ145"/>
    <mergeCell ref="GL144:GL145"/>
    <mergeCell ref="GM144:GM145"/>
    <mergeCell ref="GO144:GO145"/>
    <mergeCell ref="GP144:GP145"/>
    <mergeCell ref="GR144:GR145"/>
    <mergeCell ref="GS144:GS145"/>
    <mergeCell ref="GU144:GU145"/>
    <mergeCell ref="GY144:GY145"/>
    <mergeCell ref="HA144:HA145"/>
    <mergeCell ref="HB144:HB145"/>
    <mergeCell ref="HD144:HD145"/>
    <mergeCell ref="HE144:HE145"/>
    <mergeCell ref="HG144:HG145"/>
    <mergeCell ref="HH144:HH145"/>
    <mergeCell ref="HJ144:HJ145"/>
    <mergeCell ref="HK144:HK145"/>
    <mergeCell ref="HM144:HM145"/>
    <mergeCell ref="HN144:HN145"/>
    <mergeCell ref="HP144:HP145"/>
    <mergeCell ref="HQ144:HQ145"/>
    <mergeCell ref="HS144:HS145"/>
    <mergeCell ref="HT144:HT145"/>
    <mergeCell ref="HV144:HV145"/>
    <mergeCell ref="HW144:HW145"/>
    <mergeCell ref="HY144:HY145"/>
    <mergeCell ref="HZ144:HZ145"/>
    <mergeCell ref="IB144:IB145"/>
    <mergeCell ref="IC144:IC145"/>
    <mergeCell ref="IE144:IE145"/>
    <mergeCell ref="IF144:IF145"/>
    <mergeCell ref="IH144:IH145"/>
    <mergeCell ref="II144:II145"/>
    <mergeCell ref="IK144:IK145"/>
    <mergeCell ref="IO144:IO145"/>
    <mergeCell ref="IQ144:IQ145"/>
    <mergeCell ref="IR144:IR145"/>
    <mergeCell ref="IS144:IS145"/>
    <mergeCell ref="B146:B147"/>
    <mergeCell ref="C146:C147"/>
    <mergeCell ref="D146:D147"/>
    <mergeCell ref="E146:E147"/>
    <mergeCell ref="F146:F147"/>
    <mergeCell ref="H146:H147"/>
    <mergeCell ref="I146:I147"/>
    <mergeCell ref="K146:K147"/>
    <mergeCell ref="L146:L147"/>
    <mergeCell ref="N146:N147"/>
    <mergeCell ref="O146:O147"/>
    <mergeCell ref="Q146:Q147"/>
    <mergeCell ref="R146:R147"/>
    <mergeCell ref="T146:T147"/>
    <mergeCell ref="U146:U147"/>
    <mergeCell ref="W146:W147"/>
    <mergeCell ref="X146:X147"/>
    <mergeCell ref="Z146:Z147"/>
    <mergeCell ref="AA146:AA147"/>
    <mergeCell ref="AC146:AC147"/>
    <mergeCell ref="AD146:AD147"/>
    <mergeCell ref="AF146:AF147"/>
    <mergeCell ref="AG146:AG147"/>
    <mergeCell ref="AI146:AI147"/>
    <mergeCell ref="AJ146:AJ147"/>
    <mergeCell ref="AL146:AL147"/>
    <mergeCell ref="AM146:AM147"/>
    <mergeCell ref="AO146:AO147"/>
    <mergeCell ref="AP146:AP147"/>
    <mergeCell ref="AR146:AR147"/>
    <mergeCell ref="AS146:AS147"/>
    <mergeCell ref="AU146:AU147"/>
    <mergeCell ref="AV146:AV147"/>
    <mergeCell ref="AX146:AX147"/>
    <mergeCell ref="AY146:AY147"/>
    <mergeCell ref="BA146:BA147"/>
    <mergeCell ref="BB146:BB147"/>
    <mergeCell ref="BD146:BD147"/>
    <mergeCell ref="BE146:BE147"/>
    <mergeCell ref="BG146:BG147"/>
    <mergeCell ref="BH146:BH147"/>
    <mergeCell ref="BJ146:BJ147"/>
    <mergeCell ref="BK146:BK147"/>
    <mergeCell ref="BM146:BM147"/>
    <mergeCell ref="BN146:BN147"/>
    <mergeCell ref="BP146:BP147"/>
    <mergeCell ref="BQ146:BQ147"/>
    <mergeCell ref="BS146:BS147"/>
    <mergeCell ref="BT146:BT147"/>
    <mergeCell ref="BV146:BV147"/>
    <mergeCell ref="BW146:BW147"/>
    <mergeCell ref="BY146:BY147"/>
    <mergeCell ref="BZ146:BZ147"/>
    <mergeCell ref="CB146:CB147"/>
    <mergeCell ref="CC146:CC147"/>
    <mergeCell ref="CE146:CE147"/>
    <mergeCell ref="CF146:CF147"/>
    <mergeCell ref="CH146:CH147"/>
    <mergeCell ref="CI146:CI147"/>
    <mergeCell ref="CK146:CK147"/>
    <mergeCell ref="CL146:CL147"/>
    <mergeCell ref="CN146:CN147"/>
    <mergeCell ref="CO146:CO147"/>
    <mergeCell ref="CQ146:CQ147"/>
    <mergeCell ref="CR146:CR147"/>
    <mergeCell ref="CT146:CT147"/>
    <mergeCell ref="CU146:CU147"/>
    <mergeCell ref="CW146:CW147"/>
    <mergeCell ref="CX146:CX147"/>
    <mergeCell ref="CZ146:CZ147"/>
    <mergeCell ref="DA146:DA147"/>
    <mergeCell ref="DC146:DC147"/>
    <mergeCell ref="DD146:DD147"/>
    <mergeCell ref="DF146:DF147"/>
    <mergeCell ref="DG146:DG147"/>
    <mergeCell ref="DI146:DI147"/>
    <mergeCell ref="DJ146:DJ147"/>
    <mergeCell ref="DL146:DL147"/>
    <mergeCell ref="DM146:DM147"/>
    <mergeCell ref="DO146:DO147"/>
    <mergeCell ref="DP146:DP147"/>
    <mergeCell ref="DR146:DR147"/>
    <mergeCell ref="DS146:DS147"/>
    <mergeCell ref="DU146:DU147"/>
    <mergeCell ref="DV146:DV147"/>
    <mergeCell ref="DX146:DX147"/>
    <mergeCell ref="DY146:DY147"/>
    <mergeCell ref="EA146:EA147"/>
    <mergeCell ref="EB146:EB147"/>
    <mergeCell ref="ED146:ED147"/>
    <mergeCell ref="EE146:EE147"/>
    <mergeCell ref="EG146:EG147"/>
    <mergeCell ref="EH146:EH147"/>
    <mergeCell ref="EJ146:EJ147"/>
    <mergeCell ref="EK146:EK147"/>
    <mergeCell ref="EM146:EM147"/>
    <mergeCell ref="EN146:EN147"/>
    <mergeCell ref="EP146:EP147"/>
    <mergeCell ref="EQ146:EQ147"/>
    <mergeCell ref="ES146:ES147"/>
    <mergeCell ref="ET146:ET147"/>
    <mergeCell ref="EV146:EV147"/>
    <mergeCell ref="EX146:EX147"/>
    <mergeCell ref="EZ146:EZ147"/>
    <mergeCell ref="FB146:FB147"/>
    <mergeCell ref="FC146:FC147"/>
    <mergeCell ref="FE146:FE147"/>
    <mergeCell ref="FF146:FF147"/>
    <mergeCell ref="FH146:FH147"/>
    <mergeCell ref="FI146:FI147"/>
    <mergeCell ref="FK146:FK147"/>
    <mergeCell ref="FL146:FL147"/>
    <mergeCell ref="FN146:FN147"/>
    <mergeCell ref="FO146:FO147"/>
    <mergeCell ref="FQ146:FQ147"/>
    <mergeCell ref="FR146:FR147"/>
    <mergeCell ref="FT146:FT147"/>
    <mergeCell ref="FU146:FU147"/>
    <mergeCell ref="FW146:FW147"/>
    <mergeCell ref="FX146:FX147"/>
    <mergeCell ref="FZ146:FZ147"/>
    <mergeCell ref="GA146:GA147"/>
    <mergeCell ref="GC146:GC147"/>
    <mergeCell ref="GD146:GD147"/>
    <mergeCell ref="GF146:GF147"/>
    <mergeCell ref="GG146:GG147"/>
    <mergeCell ref="GI146:GI147"/>
    <mergeCell ref="GJ146:GJ147"/>
    <mergeCell ref="GL146:GL147"/>
    <mergeCell ref="GM146:GM147"/>
    <mergeCell ref="GO146:GO147"/>
    <mergeCell ref="GP146:GP147"/>
    <mergeCell ref="GR146:GR147"/>
    <mergeCell ref="GS146:GS147"/>
    <mergeCell ref="HD146:HD147"/>
    <mergeCell ref="HE146:HE147"/>
    <mergeCell ref="HG146:HG147"/>
    <mergeCell ref="HH146:HH147"/>
    <mergeCell ref="HJ146:HJ147"/>
    <mergeCell ref="HK146:HK147"/>
    <mergeCell ref="HM146:HM147"/>
    <mergeCell ref="HN146:HN147"/>
    <mergeCell ref="HP146:HP147"/>
    <mergeCell ref="HQ146:HQ147"/>
    <mergeCell ref="HS146:HS147"/>
    <mergeCell ref="HT146:HT147"/>
    <mergeCell ref="HV146:HV147"/>
    <mergeCell ref="HW146:HW147"/>
    <mergeCell ref="HY146:HY147"/>
    <mergeCell ref="HZ146:HZ147"/>
    <mergeCell ref="IB146:IB147"/>
    <mergeCell ref="IC146:IC147"/>
    <mergeCell ref="IE146:IE147"/>
    <mergeCell ref="IF146:IF147"/>
    <mergeCell ref="IH146:IH147"/>
    <mergeCell ref="II146:II147"/>
    <mergeCell ref="IK146:IK147"/>
    <mergeCell ref="IO146:IO147"/>
    <mergeCell ref="IQ146:IQ147"/>
    <mergeCell ref="IR146:IR147"/>
    <mergeCell ref="IS146:IS147"/>
    <mergeCell ref="B148:B149"/>
    <mergeCell ref="C148:C149"/>
    <mergeCell ref="D148:D149"/>
    <mergeCell ref="E148:E149"/>
    <mergeCell ref="F148:F149"/>
    <mergeCell ref="H148:H149"/>
    <mergeCell ref="I148:I149"/>
    <mergeCell ref="K148:K149"/>
    <mergeCell ref="L148:L149"/>
    <mergeCell ref="N148:N149"/>
    <mergeCell ref="O148:O149"/>
    <mergeCell ref="Q148:Q149"/>
    <mergeCell ref="R148:R149"/>
    <mergeCell ref="T148:T149"/>
    <mergeCell ref="U148:U149"/>
    <mergeCell ref="W148:W149"/>
    <mergeCell ref="X148:X149"/>
    <mergeCell ref="Z148:Z149"/>
    <mergeCell ref="AA148:AA149"/>
    <mergeCell ref="AC148:AC149"/>
    <mergeCell ref="AD148:AD149"/>
    <mergeCell ref="AF148:AF149"/>
    <mergeCell ref="AG148:AG149"/>
    <mergeCell ref="AI148:AI149"/>
    <mergeCell ref="AJ148:AJ149"/>
    <mergeCell ref="AL148:AL149"/>
    <mergeCell ref="AM148:AM149"/>
    <mergeCell ref="AO148:AO149"/>
    <mergeCell ref="AP148:AP149"/>
    <mergeCell ref="AR148:AR149"/>
    <mergeCell ref="AS148:AS149"/>
    <mergeCell ref="AU148:AU149"/>
    <mergeCell ref="AV148:AV149"/>
    <mergeCell ref="AX148:AX149"/>
    <mergeCell ref="AY148:AY149"/>
    <mergeCell ref="BA148:BA149"/>
    <mergeCell ref="BB148:BB149"/>
    <mergeCell ref="BD148:BD149"/>
    <mergeCell ref="BE148:BE149"/>
    <mergeCell ref="BG148:BG149"/>
    <mergeCell ref="BH148:BH149"/>
    <mergeCell ref="BJ148:BJ149"/>
    <mergeCell ref="BK148:BK149"/>
    <mergeCell ref="BM148:BM149"/>
    <mergeCell ref="BN148:BN149"/>
    <mergeCell ref="BP148:BP149"/>
    <mergeCell ref="BQ148:BQ149"/>
    <mergeCell ref="BS148:BS149"/>
    <mergeCell ref="BT148:BT149"/>
    <mergeCell ref="BV148:BV149"/>
    <mergeCell ref="BW148:BW149"/>
    <mergeCell ref="BY148:BY149"/>
    <mergeCell ref="BZ148:BZ149"/>
    <mergeCell ref="CB148:CB149"/>
    <mergeCell ref="CC148:CC149"/>
    <mergeCell ref="CE148:CE149"/>
    <mergeCell ref="CF148:CF149"/>
    <mergeCell ref="CH148:CH149"/>
    <mergeCell ref="CI148:CI149"/>
    <mergeCell ref="CK148:CK149"/>
    <mergeCell ref="CL148:CL149"/>
    <mergeCell ref="CN148:CN149"/>
    <mergeCell ref="CO148:CO149"/>
    <mergeCell ref="CQ148:CQ149"/>
    <mergeCell ref="CR148:CR149"/>
    <mergeCell ref="CT148:CT149"/>
    <mergeCell ref="CU148:CU149"/>
    <mergeCell ref="CW148:CW149"/>
    <mergeCell ref="CX148:CX149"/>
    <mergeCell ref="CZ148:CZ149"/>
    <mergeCell ref="DA148:DA149"/>
    <mergeCell ref="DC148:DC149"/>
    <mergeCell ref="DD148:DD149"/>
    <mergeCell ref="DF148:DF149"/>
    <mergeCell ref="DG148:DG149"/>
    <mergeCell ref="DI148:DI149"/>
    <mergeCell ref="DJ148:DJ149"/>
    <mergeCell ref="DL148:DL149"/>
    <mergeCell ref="DM148:DM149"/>
    <mergeCell ref="DO148:DO149"/>
    <mergeCell ref="DP148:DP149"/>
    <mergeCell ref="DR148:DR149"/>
    <mergeCell ref="DS148:DS149"/>
    <mergeCell ref="DU148:DU149"/>
    <mergeCell ref="DV148:DV149"/>
    <mergeCell ref="DX148:DX149"/>
    <mergeCell ref="DY148:DY149"/>
    <mergeCell ref="EA148:EA149"/>
    <mergeCell ref="EB148:EB149"/>
    <mergeCell ref="ED148:ED149"/>
    <mergeCell ref="EE148:EE149"/>
    <mergeCell ref="EG148:EG149"/>
    <mergeCell ref="EH148:EH149"/>
    <mergeCell ref="EJ148:EJ149"/>
    <mergeCell ref="EK148:EK149"/>
    <mergeCell ref="EM148:EM149"/>
    <mergeCell ref="EN148:EN149"/>
    <mergeCell ref="EP148:EP149"/>
    <mergeCell ref="EQ148:EQ149"/>
    <mergeCell ref="ES148:ES149"/>
    <mergeCell ref="ET148:ET149"/>
    <mergeCell ref="EV148:EV149"/>
    <mergeCell ref="EW148:EW149"/>
    <mergeCell ref="EY148:EY149"/>
    <mergeCell ref="FC148:FC149"/>
    <mergeCell ref="FE148:FE149"/>
    <mergeCell ref="FF148:FF149"/>
    <mergeCell ref="FH148:FH149"/>
    <mergeCell ref="FI148:FI149"/>
    <mergeCell ref="FK148:FK149"/>
    <mergeCell ref="FL148:FL149"/>
    <mergeCell ref="FN148:FN149"/>
    <mergeCell ref="FO148:FO149"/>
    <mergeCell ref="FQ148:FQ149"/>
    <mergeCell ref="FR148:FR149"/>
    <mergeCell ref="FT148:FT149"/>
    <mergeCell ref="FU148:FU149"/>
    <mergeCell ref="FW148:FW149"/>
    <mergeCell ref="FX148:FX149"/>
    <mergeCell ref="FZ148:FZ149"/>
    <mergeCell ref="GA148:GA149"/>
    <mergeCell ref="GC148:GC149"/>
    <mergeCell ref="GD148:GD149"/>
    <mergeCell ref="GF148:GF149"/>
    <mergeCell ref="GG148:GG149"/>
    <mergeCell ref="GI148:GI149"/>
    <mergeCell ref="GJ148:GJ149"/>
    <mergeCell ref="GL148:GL149"/>
    <mergeCell ref="GM148:GM149"/>
    <mergeCell ref="GO148:GO149"/>
    <mergeCell ref="GP148:GP149"/>
    <mergeCell ref="GR148:GR149"/>
    <mergeCell ref="GS148:GS149"/>
    <mergeCell ref="GU148:GU149"/>
    <mergeCell ref="GV148:GV149"/>
    <mergeCell ref="GX148:GX149"/>
    <mergeCell ref="GY148:GY149"/>
    <mergeCell ref="HA148:HA149"/>
    <mergeCell ref="HE148:HE149"/>
    <mergeCell ref="HG148:HG149"/>
    <mergeCell ref="HH148:HH149"/>
    <mergeCell ref="HJ148:HJ149"/>
    <mergeCell ref="HK148:HK149"/>
    <mergeCell ref="HM148:HM149"/>
    <mergeCell ref="HN148:HN149"/>
    <mergeCell ref="HP148:HP149"/>
    <mergeCell ref="HQ148:HQ149"/>
    <mergeCell ref="HS148:HS149"/>
    <mergeCell ref="HT148:HT149"/>
    <mergeCell ref="HV148:HV149"/>
    <mergeCell ref="HW148:HW149"/>
    <mergeCell ref="HY148:HY149"/>
    <mergeCell ref="HZ148:HZ149"/>
    <mergeCell ref="IB148:IB149"/>
    <mergeCell ref="IC148:IC149"/>
    <mergeCell ref="IE148:IE149"/>
    <mergeCell ref="IF148:IF149"/>
    <mergeCell ref="IH148:IH149"/>
    <mergeCell ref="II148:II149"/>
    <mergeCell ref="IK148:IK149"/>
    <mergeCell ref="IO148:IO149"/>
    <mergeCell ref="IQ148:IQ149"/>
    <mergeCell ref="IR148:IR149"/>
    <mergeCell ref="IS148:IS149"/>
    <mergeCell ref="B150:B151"/>
    <mergeCell ref="C150:C151"/>
    <mergeCell ref="D150:D151"/>
    <mergeCell ref="E150:E151"/>
    <mergeCell ref="F150:F151"/>
    <mergeCell ref="H150:H151"/>
    <mergeCell ref="I150:I151"/>
    <mergeCell ref="K150:K151"/>
    <mergeCell ref="L150:L151"/>
    <mergeCell ref="N150:N151"/>
    <mergeCell ref="O150:O151"/>
    <mergeCell ref="Q150:Q151"/>
    <mergeCell ref="R150:R151"/>
    <mergeCell ref="T150:T151"/>
    <mergeCell ref="U150:U151"/>
    <mergeCell ref="W150:W151"/>
    <mergeCell ref="X150:X151"/>
    <mergeCell ref="Z150:Z151"/>
    <mergeCell ref="AA150:AA151"/>
    <mergeCell ref="AC150:AC151"/>
    <mergeCell ref="AD150:AD151"/>
    <mergeCell ref="AF150:AF151"/>
    <mergeCell ref="AG150:AG151"/>
    <mergeCell ref="AI150:AI151"/>
    <mergeCell ref="AJ150:AJ151"/>
    <mergeCell ref="AL150:AL151"/>
    <mergeCell ref="AM150:AM151"/>
    <mergeCell ref="AO150:AO151"/>
    <mergeCell ref="AP150:AP151"/>
    <mergeCell ref="AR150:AR151"/>
    <mergeCell ref="AS150:AS151"/>
    <mergeCell ref="AU150:AU151"/>
    <mergeCell ref="AV150:AV151"/>
    <mergeCell ref="AX150:AX151"/>
    <mergeCell ref="AY150:AY151"/>
    <mergeCell ref="BA150:BA151"/>
    <mergeCell ref="BB150:BB151"/>
    <mergeCell ref="BD150:BD151"/>
    <mergeCell ref="BE150:BE151"/>
    <mergeCell ref="BG150:BG151"/>
    <mergeCell ref="BH150:BH151"/>
    <mergeCell ref="BJ150:BJ151"/>
    <mergeCell ref="BK150:BK151"/>
    <mergeCell ref="BM150:BM151"/>
    <mergeCell ref="BN150:BN151"/>
    <mergeCell ref="BP150:BP151"/>
    <mergeCell ref="BQ150:BQ151"/>
    <mergeCell ref="BS150:BS151"/>
    <mergeCell ref="BT150:BT151"/>
    <mergeCell ref="BV150:BV151"/>
    <mergeCell ref="BW150:BW151"/>
    <mergeCell ref="BY150:BY151"/>
    <mergeCell ref="BZ150:BZ151"/>
    <mergeCell ref="CB150:CB151"/>
    <mergeCell ref="CC150:CC151"/>
    <mergeCell ref="CE150:CE151"/>
    <mergeCell ref="CF150:CF151"/>
    <mergeCell ref="CH150:CH151"/>
    <mergeCell ref="CI150:CI151"/>
    <mergeCell ref="CK150:CK151"/>
    <mergeCell ref="CL150:CL151"/>
    <mergeCell ref="CN150:CN151"/>
    <mergeCell ref="CO150:CO151"/>
    <mergeCell ref="CQ150:CQ151"/>
    <mergeCell ref="CR150:CR151"/>
    <mergeCell ref="CT150:CT151"/>
    <mergeCell ref="CU150:CU151"/>
    <mergeCell ref="CW150:CW151"/>
    <mergeCell ref="CX150:CX151"/>
    <mergeCell ref="CZ150:CZ151"/>
    <mergeCell ref="DA150:DA151"/>
    <mergeCell ref="DC150:DC151"/>
    <mergeCell ref="DD150:DD151"/>
    <mergeCell ref="DF150:DF151"/>
    <mergeCell ref="DG150:DG151"/>
    <mergeCell ref="DI150:DI151"/>
    <mergeCell ref="DJ150:DJ151"/>
    <mergeCell ref="DL150:DL151"/>
    <mergeCell ref="DM150:DM151"/>
    <mergeCell ref="DO150:DO151"/>
    <mergeCell ref="DP150:DP151"/>
    <mergeCell ref="DR150:DR151"/>
    <mergeCell ref="DS150:DS151"/>
    <mergeCell ref="DU150:DU151"/>
    <mergeCell ref="DV150:DV151"/>
    <mergeCell ref="DX150:DX151"/>
    <mergeCell ref="DY150:DY151"/>
    <mergeCell ref="EA150:EA151"/>
    <mergeCell ref="EB150:EB151"/>
    <mergeCell ref="ED150:ED151"/>
    <mergeCell ref="EE150:EE151"/>
    <mergeCell ref="EG150:EG151"/>
    <mergeCell ref="EH150:EH151"/>
    <mergeCell ref="EJ150:EJ151"/>
    <mergeCell ref="EK150:EK151"/>
    <mergeCell ref="EM150:EM151"/>
    <mergeCell ref="EN150:EN151"/>
    <mergeCell ref="EP150:EP151"/>
    <mergeCell ref="EQ150:EQ151"/>
    <mergeCell ref="ES150:ES151"/>
    <mergeCell ref="ET150:ET151"/>
    <mergeCell ref="EV150:EV151"/>
    <mergeCell ref="EW150:EW151"/>
    <mergeCell ref="EY150:EY151"/>
    <mergeCell ref="EZ150:EZ151"/>
    <mergeCell ref="FB150:FB151"/>
    <mergeCell ref="FD150:FD151"/>
    <mergeCell ref="FF150:FF151"/>
    <mergeCell ref="FH150:FH151"/>
    <mergeCell ref="FI150:FI151"/>
    <mergeCell ref="FK150:FK151"/>
    <mergeCell ref="FL150:FL151"/>
    <mergeCell ref="FN150:FN151"/>
    <mergeCell ref="FO150:FO151"/>
    <mergeCell ref="FQ150:FQ151"/>
    <mergeCell ref="FR150:FR151"/>
    <mergeCell ref="FT150:FT151"/>
    <mergeCell ref="FU150:FU151"/>
    <mergeCell ref="FW150:FW151"/>
    <mergeCell ref="FX150:FX151"/>
    <mergeCell ref="FZ150:FZ151"/>
    <mergeCell ref="GA150:GA151"/>
    <mergeCell ref="GC150:GC151"/>
    <mergeCell ref="GD150:GD151"/>
    <mergeCell ref="GF150:GF151"/>
    <mergeCell ref="GG150:GG151"/>
    <mergeCell ref="GI150:GI151"/>
    <mergeCell ref="GJ150:GJ151"/>
    <mergeCell ref="GL150:GL151"/>
    <mergeCell ref="GM150:GM151"/>
    <mergeCell ref="GO150:GO151"/>
    <mergeCell ref="GP150:GP151"/>
    <mergeCell ref="GR150:GR151"/>
    <mergeCell ref="GS150:GS151"/>
    <mergeCell ref="GU150:GU151"/>
    <mergeCell ref="GV150:GV151"/>
    <mergeCell ref="GX150:GX151"/>
    <mergeCell ref="GY150:GY151"/>
    <mergeCell ref="HA150:HA151"/>
    <mergeCell ref="HB150:HB151"/>
    <mergeCell ref="HD150:HD151"/>
    <mergeCell ref="HH150:HH151"/>
    <mergeCell ref="HJ150:HJ151"/>
    <mergeCell ref="HK150:HK151"/>
    <mergeCell ref="HM150:HM151"/>
    <mergeCell ref="HN150:HN151"/>
    <mergeCell ref="HP150:HP151"/>
    <mergeCell ref="HQ150:HQ151"/>
    <mergeCell ref="HS150:HS151"/>
    <mergeCell ref="HT150:HT151"/>
    <mergeCell ref="HV150:HV151"/>
    <mergeCell ref="HW150:HW151"/>
    <mergeCell ref="HY150:HY151"/>
    <mergeCell ref="HZ150:HZ151"/>
    <mergeCell ref="IB150:IB151"/>
    <mergeCell ref="IC150:IC151"/>
    <mergeCell ref="IE150:IE151"/>
    <mergeCell ref="IF150:IF151"/>
    <mergeCell ref="IH150:IH151"/>
    <mergeCell ref="II150:II151"/>
    <mergeCell ref="IK150:IK151"/>
    <mergeCell ref="IO150:IO151"/>
    <mergeCell ref="IQ150:IQ151"/>
    <mergeCell ref="IR150:IR151"/>
    <mergeCell ref="IS150:IS151"/>
    <mergeCell ref="B152:B153"/>
    <mergeCell ref="C152:C153"/>
    <mergeCell ref="D152:D153"/>
    <mergeCell ref="E152:E153"/>
    <mergeCell ref="F152:F153"/>
    <mergeCell ref="H152:H153"/>
    <mergeCell ref="I152:I153"/>
    <mergeCell ref="K152:K153"/>
    <mergeCell ref="L152:L153"/>
    <mergeCell ref="N152:N153"/>
    <mergeCell ref="O152:O153"/>
    <mergeCell ref="Q152:Q153"/>
    <mergeCell ref="R152:R153"/>
    <mergeCell ref="T152:T153"/>
    <mergeCell ref="U152:U153"/>
    <mergeCell ref="W152:W153"/>
    <mergeCell ref="X152:X153"/>
    <mergeCell ref="Z152:Z153"/>
    <mergeCell ref="AA152:AA153"/>
    <mergeCell ref="AC152:AC153"/>
    <mergeCell ref="AD152:AD153"/>
    <mergeCell ref="AF152:AF153"/>
    <mergeCell ref="AG152:AG153"/>
    <mergeCell ref="AI152:AI153"/>
    <mergeCell ref="AJ152:AJ153"/>
    <mergeCell ref="AL152:AL153"/>
    <mergeCell ref="AM152:AM153"/>
    <mergeCell ref="AO152:AO153"/>
    <mergeCell ref="AP152:AP153"/>
    <mergeCell ref="AR152:AR153"/>
    <mergeCell ref="AS152:AS153"/>
    <mergeCell ref="AU152:AU153"/>
    <mergeCell ref="AV152:AV153"/>
    <mergeCell ref="AX152:AX153"/>
    <mergeCell ref="AY152:AY153"/>
    <mergeCell ref="BA152:BA153"/>
    <mergeCell ref="BB152:BB153"/>
    <mergeCell ref="BD152:BD153"/>
    <mergeCell ref="BE152:BE153"/>
    <mergeCell ref="BG152:BG153"/>
    <mergeCell ref="BH152:BH153"/>
    <mergeCell ref="BJ152:BJ153"/>
    <mergeCell ref="BK152:BK153"/>
    <mergeCell ref="BM152:BM153"/>
    <mergeCell ref="BN152:BN153"/>
    <mergeCell ref="BP152:BP153"/>
    <mergeCell ref="BQ152:BQ153"/>
    <mergeCell ref="BS152:BS153"/>
    <mergeCell ref="BT152:BT153"/>
    <mergeCell ref="BV152:BV153"/>
    <mergeCell ref="BW152:BW153"/>
    <mergeCell ref="BY152:BY153"/>
    <mergeCell ref="BZ152:BZ153"/>
    <mergeCell ref="CB152:CB153"/>
    <mergeCell ref="CC152:CC153"/>
    <mergeCell ref="CE152:CE153"/>
    <mergeCell ref="CF152:CF153"/>
    <mergeCell ref="CH152:CH153"/>
    <mergeCell ref="CI152:CI153"/>
    <mergeCell ref="CK152:CK153"/>
    <mergeCell ref="CL152:CL153"/>
    <mergeCell ref="CN152:CN153"/>
    <mergeCell ref="CO152:CO153"/>
    <mergeCell ref="CQ152:CQ153"/>
    <mergeCell ref="CR152:CR153"/>
    <mergeCell ref="CT152:CT153"/>
    <mergeCell ref="CU152:CU153"/>
    <mergeCell ref="CW152:CW153"/>
    <mergeCell ref="CX152:CX153"/>
    <mergeCell ref="CZ152:CZ153"/>
    <mergeCell ref="DA152:DA153"/>
    <mergeCell ref="DC152:DC153"/>
    <mergeCell ref="DD152:DD153"/>
    <mergeCell ref="DF152:DF153"/>
    <mergeCell ref="DG152:DG153"/>
    <mergeCell ref="DI152:DI153"/>
    <mergeCell ref="DJ152:DJ153"/>
    <mergeCell ref="DL152:DL153"/>
    <mergeCell ref="DM152:DM153"/>
    <mergeCell ref="DO152:DO153"/>
    <mergeCell ref="DP152:DP153"/>
    <mergeCell ref="DR152:DR153"/>
    <mergeCell ref="DS152:DS153"/>
    <mergeCell ref="DU152:DU153"/>
    <mergeCell ref="DV152:DV153"/>
    <mergeCell ref="DX152:DX153"/>
    <mergeCell ref="DY152:DY153"/>
    <mergeCell ref="EA152:EA153"/>
    <mergeCell ref="EB152:EB153"/>
    <mergeCell ref="ED152:ED153"/>
    <mergeCell ref="EE152:EE153"/>
    <mergeCell ref="EG152:EG153"/>
    <mergeCell ref="EH152:EH153"/>
    <mergeCell ref="EJ152:EJ153"/>
    <mergeCell ref="EK152:EK153"/>
    <mergeCell ref="EM152:EM153"/>
    <mergeCell ref="EN152:EN153"/>
    <mergeCell ref="EP152:EP153"/>
    <mergeCell ref="EQ152:EQ153"/>
    <mergeCell ref="ES152:ES153"/>
    <mergeCell ref="ET152:ET153"/>
    <mergeCell ref="EV152:EV153"/>
    <mergeCell ref="EW152:EW153"/>
    <mergeCell ref="EY152:EY153"/>
    <mergeCell ref="EZ152:EZ153"/>
    <mergeCell ref="FB152:FB153"/>
    <mergeCell ref="FC152:FC153"/>
    <mergeCell ref="FE152:FE153"/>
    <mergeCell ref="FK152:FK153"/>
    <mergeCell ref="FL152:FL153"/>
    <mergeCell ref="FN152:FN153"/>
    <mergeCell ref="FO152:FO153"/>
    <mergeCell ref="FQ152:FQ153"/>
    <mergeCell ref="FR152:FR153"/>
    <mergeCell ref="FT152:FT153"/>
    <mergeCell ref="FU152:FU153"/>
    <mergeCell ref="FW152:FW153"/>
    <mergeCell ref="FX152:FX153"/>
    <mergeCell ref="FZ152:FZ153"/>
    <mergeCell ref="GA152:GA153"/>
    <mergeCell ref="GC152:GC153"/>
    <mergeCell ref="GD152:GD153"/>
    <mergeCell ref="GF152:GF153"/>
    <mergeCell ref="GG152:GG153"/>
    <mergeCell ref="GI152:GI153"/>
    <mergeCell ref="GJ152:GJ153"/>
    <mergeCell ref="GL152:GL153"/>
    <mergeCell ref="GM152:GM153"/>
    <mergeCell ref="GO152:GO153"/>
    <mergeCell ref="GP152:GP153"/>
    <mergeCell ref="GR152:GR153"/>
    <mergeCell ref="GS152:GS153"/>
    <mergeCell ref="GU152:GU153"/>
    <mergeCell ref="GV152:GV153"/>
    <mergeCell ref="GX152:GX153"/>
    <mergeCell ref="GY152:GY153"/>
    <mergeCell ref="HA152:HA153"/>
    <mergeCell ref="HB152:HB153"/>
    <mergeCell ref="HD152:HD153"/>
    <mergeCell ref="HE152:HE153"/>
    <mergeCell ref="HG152:HG153"/>
    <mergeCell ref="HK152:HK153"/>
    <mergeCell ref="HM152:HM153"/>
    <mergeCell ref="HN152:HN153"/>
    <mergeCell ref="HP152:HP153"/>
    <mergeCell ref="HQ152:HQ153"/>
    <mergeCell ref="HS152:HS153"/>
    <mergeCell ref="HT152:HT153"/>
    <mergeCell ref="HV152:HV153"/>
    <mergeCell ref="HW152:HW153"/>
    <mergeCell ref="HY152:HY153"/>
    <mergeCell ref="HZ152:HZ153"/>
    <mergeCell ref="IB152:IB153"/>
    <mergeCell ref="IC152:IC153"/>
    <mergeCell ref="IE152:IE153"/>
    <mergeCell ref="IF152:IF153"/>
    <mergeCell ref="IH152:IH153"/>
    <mergeCell ref="II152:II153"/>
    <mergeCell ref="IK152:IK153"/>
    <mergeCell ref="IO152:IO153"/>
    <mergeCell ref="IQ152:IQ153"/>
    <mergeCell ref="IR152:IR153"/>
    <mergeCell ref="IS152:IS153"/>
    <mergeCell ref="B154:B155"/>
    <mergeCell ref="C154:C155"/>
    <mergeCell ref="D154:D155"/>
    <mergeCell ref="E154:E155"/>
    <mergeCell ref="F154:F155"/>
    <mergeCell ref="H154:H155"/>
    <mergeCell ref="I154:I155"/>
    <mergeCell ref="K154:K155"/>
    <mergeCell ref="L154:L155"/>
    <mergeCell ref="N154:N155"/>
    <mergeCell ref="O154:O155"/>
    <mergeCell ref="Q154:Q155"/>
    <mergeCell ref="R154:R155"/>
    <mergeCell ref="T154:T155"/>
    <mergeCell ref="U154:U155"/>
    <mergeCell ref="W154:W155"/>
    <mergeCell ref="X154:X155"/>
    <mergeCell ref="Z154:Z155"/>
    <mergeCell ref="AA154:AA155"/>
    <mergeCell ref="AC154:AC155"/>
    <mergeCell ref="AD154:AD155"/>
    <mergeCell ref="AF154:AF155"/>
    <mergeCell ref="AG154:AG155"/>
    <mergeCell ref="AI154:AI155"/>
    <mergeCell ref="AJ154:AJ155"/>
    <mergeCell ref="AL154:AL155"/>
    <mergeCell ref="AM154:AM155"/>
    <mergeCell ref="AO154:AO155"/>
    <mergeCell ref="AP154:AP155"/>
    <mergeCell ref="AR154:AR155"/>
    <mergeCell ref="AS154:AS155"/>
    <mergeCell ref="AU154:AU155"/>
    <mergeCell ref="AV154:AV155"/>
    <mergeCell ref="AX154:AX155"/>
    <mergeCell ref="AY154:AY155"/>
    <mergeCell ref="BA154:BA155"/>
    <mergeCell ref="BB154:BB155"/>
    <mergeCell ref="BD154:BD155"/>
    <mergeCell ref="BE154:BE155"/>
    <mergeCell ref="BG154:BG155"/>
    <mergeCell ref="BH154:BH155"/>
    <mergeCell ref="BJ154:BJ155"/>
    <mergeCell ref="BK154:BK155"/>
    <mergeCell ref="BM154:BM155"/>
    <mergeCell ref="BN154:BN155"/>
    <mergeCell ref="BP154:BP155"/>
    <mergeCell ref="BQ154:BQ155"/>
    <mergeCell ref="BS154:BS155"/>
    <mergeCell ref="BT154:BT155"/>
    <mergeCell ref="BV154:BV155"/>
    <mergeCell ref="BW154:BW155"/>
    <mergeCell ref="BY154:BY155"/>
    <mergeCell ref="BZ154:BZ155"/>
    <mergeCell ref="CB154:CB155"/>
    <mergeCell ref="CC154:CC155"/>
    <mergeCell ref="CE154:CE155"/>
    <mergeCell ref="CF154:CF155"/>
    <mergeCell ref="CH154:CH155"/>
    <mergeCell ref="CI154:CI155"/>
    <mergeCell ref="CK154:CK155"/>
    <mergeCell ref="CL154:CL155"/>
    <mergeCell ref="CN154:CN155"/>
    <mergeCell ref="CO154:CO155"/>
    <mergeCell ref="CQ154:CQ155"/>
    <mergeCell ref="CR154:CR155"/>
    <mergeCell ref="CT154:CT155"/>
    <mergeCell ref="CU154:CU155"/>
    <mergeCell ref="CW154:CW155"/>
    <mergeCell ref="CX154:CX155"/>
    <mergeCell ref="CZ154:CZ155"/>
    <mergeCell ref="DA154:DA155"/>
    <mergeCell ref="DC154:DC155"/>
    <mergeCell ref="DD154:DD155"/>
    <mergeCell ref="DF154:DF155"/>
    <mergeCell ref="DG154:DG155"/>
    <mergeCell ref="DI154:DI155"/>
    <mergeCell ref="DJ154:DJ155"/>
    <mergeCell ref="DL154:DL155"/>
    <mergeCell ref="DM154:DM155"/>
    <mergeCell ref="DO154:DO155"/>
    <mergeCell ref="DP154:DP155"/>
    <mergeCell ref="DR154:DR155"/>
    <mergeCell ref="DS154:DS155"/>
    <mergeCell ref="DU154:DU155"/>
    <mergeCell ref="DV154:DV155"/>
    <mergeCell ref="DX154:DX155"/>
    <mergeCell ref="DY154:DY155"/>
    <mergeCell ref="EA154:EA155"/>
    <mergeCell ref="EB154:EB155"/>
    <mergeCell ref="ED154:ED155"/>
    <mergeCell ref="EE154:EE155"/>
    <mergeCell ref="EG154:EG155"/>
    <mergeCell ref="EH154:EH155"/>
    <mergeCell ref="EJ154:EJ155"/>
    <mergeCell ref="EK154:EK155"/>
    <mergeCell ref="EM154:EM155"/>
    <mergeCell ref="EN154:EN155"/>
    <mergeCell ref="EP154:EP155"/>
    <mergeCell ref="EQ154:EQ155"/>
    <mergeCell ref="ES154:ES155"/>
    <mergeCell ref="ET154:ET155"/>
    <mergeCell ref="EV154:EV155"/>
    <mergeCell ref="EW154:EW155"/>
    <mergeCell ref="EY154:EY155"/>
    <mergeCell ref="EZ154:EZ155"/>
    <mergeCell ref="FB154:FB155"/>
    <mergeCell ref="FC154:FC155"/>
    <mergeCell ref="FE154:FE155"/>
    <mergeCell ref="FF154:FF155"/>
    <mergeCell ref="FJ154:FJ155"/>
    <mergeCell ref="FL154:FL155"/>
    <mergeCell ref="FN154:FN155"/>
    <mergeCell ref="FO154:FO155"/>
    <mergeCell ref="FQ154:FQ155"/>
    <mergeCell ref="FR154:FR155"/>
    <mergeCell ref="FT154:FT155"/>
    <mergeCell ref="FU154:FU155"/>
    <mergeCell ref="FW154:FW155"/>
    <mergeCell ref="FX154:FX155"/>
    <mergeCell ref="FZ154:FZ155"/>
    <mergeCell ref="GA154:GA155"/>
    <mergeCell ref="GC154:GC155"/>
    <mergeCell ref="GD154:GD155"/>
    <mergeCell ref="GF154:GF155"/>
    <mergeCell ref="GG154:GG155"/>
    <mergeCell ref="GI154:GI155"/>
    <mergeCell ref="GJ154:GJ155"/>
    <mergeCell ref="GL154:GL155"/>
    <mergeCell ref="GM154:GM155"/>
    <mergeCell ref="GO154:GO155"/>
    <mergeCell ref="GP154:GP155"/>
    <mergeCell ref="GR154:GR155"/>
    <mergeCell ref="GS154:GS155"/>
    <mergeCell ref="GU154:GU155"/>
    <mergeCell ref="GV154:GV155"/>
    <mergeCell ref="GX154:GX155"/>
    <mergeCell ref="GY154:GY155"/>
    <mergeCell ref="HA154:HA155"/>
    <mergeCell ref="HB154:HB155"/>
    <mergeCell ref="HD154:HD155"/>
    <mergeCell ref="HE154:HE155"/>
    <mergeCell ref="HG154:HG155"/>
    <mergeCell ref="HH154:HH155"/>
    <mergeCell ref="HJ154:HJ155"/>
    <mergeCell ref="HN154:HN155"/>
    <mergeCell ref="HP154:HP155"/>
    <mergeCell ref="HQ154:HQ155"/>
    <mergeCell ref="HS154:HS155"/>
    <mergeCell ref="HT154:HT155"/>
    <mergeCell ref="HV154:HV155"/>
    <mergeCell ref="HW154:HW155"/>
    <mergeCell ref="HY154:HY155"/>
    <mergeCell ref="HZ154:HZ155"/>
    <mergeCell ref="IB154:IB155"/>
    <mergeCell ref="IC154:IC155"/>
    <mergeCell ref="IE154:IE155"/>
    <mergeCell ref="IF154:IF155"/>
    <mergeCell ref="IH154:IH155"/>
    <mergeCell ref="II154:II155"/>
    <mergeCell ref="IK154:IK155"/>
    <mergeCell ref="IO154:IO155"/>
    <mergeCell ref="IQ154:IQ155"/>
    <mergeCell ref="IR154:IR155"/>
    <mergeCell ref="IS154:IS155"/>
    <mergeCell ref="B156:B157"/>
    <mergeCell ref="C156:C157"/>
    <mergeCell ref="D156:D157"/>
    <mergeCell ref="E156:E157"/>
    <mergeCell ref="F156:F157"/>
    <mergeCell ref="H156:H157"/>
    <mergeCell ref="I156:I157"/>
    <mergeCell ref="K156:K157"/>
    <mergeCell ref="L156:L157"/>
    <mergeCell ref="N156:N157"/>
    <mergeCell ref="O156:O157"/>
    <mergeCell ref="Q156:Q157"/>
    <mergeCell ref="R156:R157"/>
    <mergeCell ref="T156:T157"/>
    <mergeCell ref="U156:U157"/>
    <mergeCell ref="W156:W157"/>
    <mergeCell ref="X156:X157"/>
    <mergeCell ref="Z156:Z157"/>
    <mergeCell ref="AA156:AA157"/>
    <mergeCell ref="AC156:AC157"/>
    <mergeCell ref="AD156:AD157"/>
    <mergeCell ref="AF156:AF157"/>
    <mergeCell ref="AG156:AG157"/>
    <mergeCell ref="AI156:AI157"/>
    <mergeCell ref="AJ156:AJ157"/>
    <mergeCell ref="AL156:AL157"/>
    <mergeCell ref="AM156:AM157"/>
    <mergeCell ref="AO156:AO157"/>
    <mergeCell ref="AP156:AP157"/>
    <mergeCell ref="AR156:AR157"/>
    <mergeCell ref="AS156:AS157"/>
    <mergeCell ref="AU156:AU157"/>
    <mergeCell ref="AV156:AV157"/>
    <mergeCell ref="AX156:AX157"/>
    <mergeCell ref="AY156:AY157"/>
    <mergeCell ref="BA156:BA157"/>
    <mergeCell ref="BB156:BB157"/>
    <mergeCell ref="BD156:BD157"/>
    <mergeCell ref="BE156:BE157"/>
    <mergeCell ref="BG156:BG157"/>
    <mergeCell ref="BH156:BH157"/>
    <mergeCell ref="BJ156:BJ157"/>
    <mergeCell ref="BK156:BK157"/>
    <mergeCell ref="BM156:BM157"/>
    <mergeCell ref="BN156:BN157"/>
    <mergeCell ref="BP156:BP157"/>
    <mergeCell ref="BQ156:BQ157"/>
    <mergeCell ref="BS156:BS157"/>
    <mergeCell ref="BT156:BT157"/>
    <mergeCell ref="BV156:BV157"/>
    <mergeCell ref="BW156:BW157"/>
    <mergeCell ref="BY156:BY157"/>
    <mergeCell ref="BZ156:BZ157"/>
    <mergeCell ref="CB156:CB157"/>
    <mergeCell ref="CC156:CC157"/>
    <mergeCell ref="CE156:CE157"/>
    <mergeCell ref="CF156:CF157"/>
    <mergeCell ref="CH156:CH157"/>
    <mergeCell ref="CI156:CI157"/>
    <mergeCell ref="CK156:CK157"/>
    <mergeCell ref="CL156:CL157"/>
    <mergeCell ref="CN156:CN157"/>
    <mergeCell ref="CO156:CO157"/>
    <mergeCell ref="CQ156:CQ157"/>
    <mergeCell ref="CR156:CR157"/>
    <mergeCell ref="CT156:CT157"/>
    <mergeCell ref="CU156:CU157"/>
    <mergeCell ref="CW156:CW157"/>
    <mergeCell ref="CX156:CX157"/>
    <mergeCell ref="CZ156:CZ157"/>
    <mergeCell ref="DA156:DA157"/>
    <mergeCell ref="DC156:DC157"/>
    <mergeCell ref="DD156:DD157"/>
    <mergeCell ref="DF156:DF157"/>
    <mergeCell ref="DG156:DG157"/>
    <mergeCell ref="DI156:DI157"/>
    <mergeCell ref="DJ156:DJ157"/>
    <mergeCell ref="DL156:DL157"/>
    <mergeCell ref="DM156:DM157"/>
    <mergeCell ref="DO156:DO157"/>
    <mergeCell ref="DP156:DP157"/>
    <mergeCell ref="DR156:DR157"/>
    <mergeCell ref="DS156:DS157"/>
    <mergeCell ref="DU156:DU157"/>
    <mergeCell ref="DV156:DV157"/>
    <mergeCell ref="DX156:DX157"/>
    <mergeCell ref="DY156:DY157"/>
    <mergeCell ref="EA156:EA157"/>
    <mergeCell ref="EB156:EB157"/>
    <mergeCell ref="ED156:ED157"/>
    <mergeCell ref="EE156:EE157"/>
    <mergeCell ref="EG156:EG157"/>
    <mergeCell ref="EH156:EH157"/>
    <mergeCell ref="EJ156:EJ157"/>
    <mergeCell ref="EK156:EK157"/>
    <mergeCell ref="EM156:EM157"/>
    <mergeCell ref="EN156:EN157"/>
    <mergeCell ref="EP156:EP157"/>
    <mergeCell ref="EQ156:EQ157"/>
    <mergeCell ref="ES156:ES157"/>
    <mergeCell ref="ET156:ET157"/>
    <mergeCell ref="EV156:EV157"/>
    <mergeCell ref="EW156:EW157"/>
    <mergeCell ref="EY156:EY157"/>
    <mergeCell ref="EZ156:EZ157"/>
    <mergeCell ref="FB156:FB157"/>
    <mergeCell ref="FC156:FC157"/>
    <mergeCell ref="FE156:FE157"/>
    <mergeCell ref="FF156:FF157"/>
    <mergeCell ref="FH156:FH157"/>
    <mergeCell ref="FI156:FI157"/>
    <mergeCell ref="FK156:FK157"/>
    <mergeCell ref="FL156:FL157"/>
    <mergeCell ref="FN156:FN157"/>
    <mergeCell ref="FO156:FO157"/>
    <mergeCell ref="FQ156:FQ157"/>
    <mergeCell ref="FR156:FR157"/>
    <mergeCell ref="FT156:FT157"/>
    <mergeCell ref="FU156:FU157"/>
    <mergeCell ref="FW156:FW157"/>
    <mergeCell ref="FX156:FX157"/>
    <mergeCell ref="FZ156:FZ157"/>
    <mergeCell ref="GA156:GA157"/>
    <mergeCell ref="GC156:GC157"/>
    <mergeCell ref="GD156:GD157"/>
    <mergeCell ref="GF156:GF157"/>
    <mergeCell ref="GG156:GG157"/>
    <mergeCell ref="GI156:GI157"/>
    <mergeCell ref="GJ156:GJ157"/>
    <mergeCell ref="GL156:GL157"/>
    <mergeCell ref="GM156:GM157"/>
    <mergeCell ref="GO156:GO157"/>
    <mergeCell ref="GP156:GP157"/>
    <mergeCell ref="GR156:GR157"/>
    <mergeCell ref="GS156:GS157"/>
    <mergeCell ref="GU156:GU157"/>
    <mergeCell ref="GV156:GV157"/>
    <mergeCell ref="GX156:GX157"/>
    <mergeCell ref="GY156:GY157"/>
    <mergeCell ref="HA156:HA157"/>
    <mergeCell ref="HB156:HB157"/>
    <mergeCell ref="HD156:HD157"/>
    <mergeCell ref="HE156:HE157"/>
    <mergeCell ref="HG156:HG157"/>
    <mergeCell ref="HH156:HH157"/>
    <mergeCell ref="HJ156:HJ157"/>
    <mergeCell ref="HK156:HK157"/>
    <mergeCell ref="HM156:HM157"/>
    <mergeCell ref="HQ156:HQ157"/>
    <mergeCell ref="HS156:HS157"/>
    <mergeCell ref="HT156:HT157"/>
    <mergeCell ref="HV156:HV157"/>
    <mergeCell ref="HW156:HW157"/>
    <mergeCell ref="HY156:HY157"/>
    <mergeCell ref="HZ156:HZ157"/>
    <mergeCell ref="IB156:IB157"/>
    <mergeCell ref="IC156:IC157"/>
    <mergeCell ref="IE156:IE157"/>
    <mergeCell ref="IF156:IF157"/>
    <mergeCell ref="IH156:IH157"/>
    <mergeCell ref="II156:II157"/>
    <mergeCell ref="IK156:IK157"/>
    <mergeCell ref="IO156:IO157"/>
    <mergeCell ref="IQ156:IQ157"/>
    <mergeCell ref="IR156:IR157"/>
    <mergeCell ref="IS156:IS157"/>
    <mergeCell ref="B158:B159"/>
    <mergeCell ref="C158:C159"/>
    <mergeCell ref="D158:D159"/>
    <mergeCell ref="E158:E159"/>
    <mergeCell ref="F158:F159"/>
    <mergeCell ref="H158:H159"/>
    <mergeCell ref="I158:I159"/>
    <mergeCell ref="K158:K159"/>
    <mergeCell ref="L158:L159"/>
    <mergeCell ref="N158:N159"/>
    <mergeCell ref="O158:O159"/>
    <mergeCell ref="Q158:Q159"/>
    <mergeCell ref="R158:R159"/>
    <mergeCell ref="T158:T159"/>
    <mergeCell ref="U158:U159"/>
    <mergeCell ref="W158:W159"/>
    <mergeCell ref="X158:X159"/>
    <mergeCell ref="Z158:Z159"/>
    <mergeCell ref="AA158:AA159"/>
    <mergeCell ref="AC158:AC159"/>
    <mergeCell ref="AD158:AD159"/>
    <mergeCell ref="AF158:AF159"/>
    <mergeCell ref="AG158:AG159"/>
    <mergeCell ref="AI158:AI159"/>
    <mergeCell ref="AJ158:AJ159"/>
    <mergeCell ref="AL158:AL159"/>
    <mergeCell ref="AM158:AM159"/>
    <mergeCell ref="AO158:AO159"/>
    <mergeCell ref="AP158:AP159"/>
    <mergeCell ref="AR158:AR159"/>
    <mergeCell ref="AS158:AS159"/>
    <mergeCell ref="AU158:AU159"/>
    <mergeCell ref="AV158:AV159"/>
    <mergeCell ref="AX158:AX159"/>
    <mergeCell ref="AY158:AY159"/>
    <mergeCell ref="BA158:BA159"/>
    <mergeCell ref="BB158:BB159"/>
    <mergeCell ref="BD158:BD159"/>
    <mergeCell ref="BE158:BE159"/>
    <mergeCell ref="BG158:BG159"/>
    <mergeCell ref="BH158:BH159"/>
    <mergeCell ref="BJ158:BJ159"/>
    <mergeCell ref="BK158:BK159"/>
    <mergeCell ref="BM158:BM159"/>
    <mergeCell ref="BN158:BN159"/>
    <mergeCell ref="BP158:BP159"/>
    <mergeCell ref="BQ158:BQ159"/>
    <mergeCell ref="BS158:BS159"/>
    <mergeCell ref="BT158:BT159"/>
    <mergeCell ref="BV158:BV159"/>
    <mergeCell ref="BW158:BW159"/>
    <mergeCell ref="BY158:BY159"/>
    <mergeCell ref="BZ158:BZ159"/>
    <mergeCell ref="CB158:CB159"/>
    <mergeCell ref="CC158:CC159"/>
    <mergeCell ref="CE158:CE159"/>
    <mergeCell ref="CF158:CF159"/>
    <mergeCell ref="CH158:CH159"/>
    <mergeCell ref="CI158:CI159"/>
    <mergeCell ref="CK158:CK159"/>
    <mergeCell ref="CL158:CL159"/>
    <mergeCell ref="CN158:CN159"/>
    <mergeCell ref="CO158:CO159"/>
    <mergeCell ref="CQ158:CQ159"/>
    <mergeCell ref="CR158:CR159"/>
    <mergeCell ref="CT158:CT159"/>
    <mergeCell ref="CU158:CU159"/>
    <mergeCell ref="CW158:CW159"/>
    <mergeCell ref="CX158:CX159"/>
    <mergeCell ref="CZ158:CZ159"/>
    <mergeCell ref="DA158:DA159"/>
    <mergeCell ref="DC158:DC159"/>
    <mergeCell ref="DD158:DD159"/>
    <mergeCell ref="DF158:DF159"/>
    <mergeCell ref="DG158:DG159"/>
    <mergeCell ref="DI158:DI159"/>
    <mergeCell ref="DJ158:DJ159"/>
    <mergeCell ref="DL158:DL159"/>
    <mergeCell ref="DM158:DM159"/>
    <mergeCell ref="DO158:DO159"/>
    <mergeCell ref="DP158:DP159"/>
    <mergeCell ref="DR158:DR159"/>
    <mergeCell ref="DS158:DS159"/>
    <mergeCell ref="DU158:DU159"/>
    <mergeCell ref="DV158:DV159"/>
    <mergeCell ref="DX158:DX159"/>
    <mergeCell ref="DY158:DY159"/>
    <mergeCell ref="EA158:EA159"/>
    <mergeCell ref="EB158:EB159"/>
    <mergeCell ref="ED158:ED159"/>
    <mergeCell ref="EE158:EE159"/>
    <mergeCell ref="EG158:EG159"/>
    <mergeCell ref="EH158:EH159"/>
    <mergeCell ref="EJ158:EJ159"/>
    <mergeCell ref="EK158:EK159"/>
    <mergeCell ref="EM158:EM159"/>
    <mergeCell ref="EN158:EN159"/>
    <mergeCell ref="EP158:EP159"/>
    <mergeCell ref="EQ158:EQ159"/>
    <mergeCell ref="ES158:ES159"/>
    <mergeCell ref="ET158:ET159"/>
    <mergeCell ref="EV158:EV159"/>
    <mergeCell ref="EW158:EW159"/>
    <mergeCell ref="EY158:EY159"/>
    <mergeCell ref="EZ158:EZ159"/>
    <mergeCell ref="FB158:FB159"/>
    <mergeCell ref="FC158:FC159"/>
    <mergeCell ref="FE158:FE159"/>
    <mergeCell ref="FF158:FF159"/>
    <mergeCell ref="FH158:FH159"/>
    <mergeCell ref="FI158:FI159"/>
    <mergeCell ref="FK158:FK159"/>
    <mergeCell ref="FL158:FL159"/>
    <mergeCell ref="FN158:FN159"/>
    <mergeCell ref="FO158:FO159"/>
    <mergeCell ref="FQ158:FQ159"/>
    <mergeCell ref="FR158:FR159"/>
    <mergeCell ref="FT158:FT159"/>
    <mergeCell ref="FU158:FU159"/>
    <mergeCell ref="FW158:FW159"/>
    <mergeCell ref="FX158:FX159"/>
    <mergeCell ref="FZ158:FZ159"/>
    <mergeCell ref="GA158:GA159"/>
    <mergeCell ref="GC158:GC159"/>
    <mergeCell ref="GD158:GD159"/>
    <mergeCell ref="GF158:GF159"/>
    <mergeCell ref="GG158:GG159"/>
    <mergeCell ref="GI158:GI159"/>
    <mergeCell ref="GJ158:GJ159"/>
    <mergeCell ref="GL158:GL159"/>
    <mergeCell ref="GM158:GM159"/>
    <mergeCell ref="GO158:GO159"/>
    <mergeCell ref="GP158:GP159"/>
    <mergeCell ref="GR158:GR159"/>
    <mergeCell ref="GS158:GS159"/>
    <mergeCell ref="GU158:GU159"/>
    <mergeCell ref="GV158:GV159"/>
    <mergeCell ref="GX158:GX159"/>
    <mergeCell ref="GY158:GY159"/>
    <mergeCell ref="HA158:HA159"/>
    <mergeCell ref="HB158:HB159"/>
    <mergeCell ref="HD158:HD159"/>
    <mergeCell ref="HE158:HE159"/>
    <mergeCell ref="HG158:HG159"/>
    <mergeCell ref="HH158:HH159"/>
    <mergeCell ref="HJ158:HJ159"/>
    <mergeCell ref="HK158:HK159"/>
    <mergeCell ref="HM158:HM159"/>
    <mergeCell ref="HN158:HN159"/>
    <mergeCell ref="HP158:HP159"/>
    <mergeCell ref="HT158:HT159"/>
    <mergeCell ref="HV158:HV159"/>
    <mergeCell ref="HW158:HW159"/>
    <mergeCell ref="HY158:HY159"/>
    <mergeCell ref="HZ158:HZ159"/>
    <mergeCell ref="IB158:IB159"/>
    <mergeCell ref="IC158:IC159"/>
    <mergeCell ref="IE158:IE159"/>
    <mergeCell ref="IF158:IF159"/>
    <mergeCell ref="IH158:IH159"/>
    <mergeCell ref="II158:II159"/>
    <mergeCell ref="IK158:IK159"/>
    <mergeCell ref="IO158:IO159"/>
    <mergeCell ref="IQ158:IQ159"/>
    <mergeCell ref="IR158:IR159"/>
    <mergeCell ref="IS158:IS159"/>
    <mergeCell ref="B160:B161"/>
    <mergeCell ref="C160:C161"/>
    <mergeCell ref="D160:D161"/>
    <mergeCell ref="E160:E161"/>
    <mergeCell ref="F160:F161"/>
    <mergeCell ref="H160:H161"/>
    <mergeCell ref="I160:I161"/>
    <mergeCell ref="K160:K161"/>
    <mergeCell ref="L160:L161"/>
    <mergeCell ref="N160:N161"/>
    <mergeCell ref="O160:O161"/>
    <mergeCell ref="Q160:Q161"/>
    <mergeCell ref="R160:R161"/>
    <mergeCell ref="T160:T161"/>
    <mergeCell ref="U160:U161"/>
    <mergeCell ref="W160:W161"/>
    <mergeCell ref="X160:X161"/>
    <mergeCell ref="Z160:Z161"/>
    <mergeCell ref="AA160:AA161"/>
    <mergeCell ref="AC160:AC161"/>
    <mergeCell ref="AD160:AD161"/>
    <mergeCell ref="AF160:AF161"/>
    <mergeCell ref="AG160:AG161"/>
    <mergeCell ref="AI160:AI161"/>
    <mergeCell ref="AJ160:AJ161"/>
    <mergeCell ref="AL160:AL161"/>
    <mergeCell ref="AM160:AM161"/>
    <mergeCell ref="AO160:AO161"/>
    <mergeCell ref="AP160:AP161"/>
    <mergeCell ref="AR160:AR161"/>
    <mergeCell ref="AS160:AS161"/>
    <mergeCell ref="AU160:AU161"/>
    <mergeCell ref="AV160:AV161"/>
    <mergeCell ref="AX160:AX161"/>
    <mergeCell ref="AY160:AY161"/>
    <mergeCell ref="BA160:BA161"/>
    <mergeCell ref="BB160:BB161"/>
    <mergeCell ref="BD160:BD161"/>
    <mergeCell ref="BE160:BE161"/>
    <mergeCell ref="BG160:BG161"/>
    <mergeCell ref="BH160:BH161"/>
    <mergeCell ref="BJ160:BJ161"/>
    <mergeCell ref="BK160:BK161"/>
    <mergeCell ref="BM160:BM161"/>
    <mergeCell ref="BN160:BN161"/>
    <mergeCell ref="BP160:BP161"/>
    <mergeCell ref="BQ160:BQ161"/>
    <mergeCell ref="BS160:BS161"/>
    <mergeCell ref="BT160:BT161"/>
    <mergeCell ref="BV160:BV161"/>
    <mergeCell ref="BW160:BW161"/>
    <mergeCell ref="BY160:BY161"/>
    <mergeCell ref="BZ160:BZ161"/>
    <mergeCell ref="CB160:CB161"/>
    <mergeCell ref="CC160:CC161"/>
    <mergeCell ref="CE160:CE161"/>
    <mergeCell ref="CF160:CF161"/>
    <mergeCell ref="CH160:CH161"/>
    <mergeCell ref="CI160:CI161"/>
    <mergeCell ref="CK160:CK161"/>
    <mergeCell ref="CL160:CL161"/>
    <mergeCell ref="CN160:CN161"/>
    <mergeCell ref="CO160:CO161"/>
    <mergeCell ref="CQ160:CQ161"/>
    <mergeCell ref="CR160:CR161"/>
    <mergeCell ref="CT160:CT161"/>
    <mergeCell ref="CU160:CU161"/>
    <mergeCell ref="CW160:CW161"/>
    <mergeCell ref="CX160:CX161"/>
    <mergeCell ref="CZ160:CZ161"/>
    <mergeCell ref="DA160:DA161"/>
    <mergeCell ref="DC160:DC161"/>
    <mergeCell ref="DD160:DD161"/>
    <mergeCell ref="DF160:DF161"/>
    <mergeCell ref="DG160:DG161"/>
    <mergeCell ref="DI160:DI161"/>
    <mergeCell ref="DJ160:DJ161"/>
    <mergeCell ref="DL160:DL161"/>
    <mergeCell ref="DM160:DM161"/>
    <mergeCell ref="DO160:DO161"/>
    <mergeCell ref="DP160:DP161"/>
    <mergeCell ref="DR160:DR161"/>
    <mergeCell ref="DS160:DS161"/>
    <mergeCell ref="DU160:DU161"/>
    <mergeCell ref="DV160:DV161"/>
    <mergeCell ref="DX160:DX161"/>
    <mergeCell ref="DY160:DY161"/>
    <mergeCell ref="EA160:EA161"/>
    <mergeCell ref="EB160:EB161"/>
    <mergeCell ref="ED160:ED161"/>
    <mergeCell ref="EE160:EE161"/>
    <mergeCell ref="EG160:EG161"/>
    <mergeCell ref="EH160:EH161"/>
    <mergeCell ref="EJ160:EJ161"/>
    <mergeCell ref="EK160:EK161"/>
    <mergeCell ref="EM160:EM161"/>
    <mergeCell ref="EN160:EN161"/>
    <mergeCell ref="EP160:EP161"/>
    <mergeCell ref="EQ160:EQ161"/>
    <mergeCell ref="ES160:ES161"/>
    <mergeCell ref="ET160:ET161"/>
    <mergeCell ref="EV160:EV161"/>
    <mergeCell ref="EW160:EW161"/>
    <mergeCell ref="EY160:EY161"/>
    <mergeCell ref="EZ160:EZ161"/>
    <mergeCell ref="FB160:FB161"/>
    <mergeCell ref="FC160:FC161"/>
    <mergeCell ref="FE160:FE161"/>
    <mergeCell ref="FF160:FF161"/>
    <mergeCell ref="FH160:FH161"/>
    <mergeCell ref="FI160:FI161"/>
    <mergeCell ref="FK160:FK161"/>
    <mergeCell ref="FL160:FL161"/>
    <mergeCell ref="FN160:FN161"/>
    <mergeCell ref="FO160:FO161"/>
    <mergeCell ref="FQ160:FQ161"/>
    <mergeCell ref="FR160:FR161"/>
    <mergeCell ref="FT160:FT161"/>
    <mergeCell ref="FU160:FU161"/>
    <mergeCell ref="FW160:FW161"/>
    <mergeCell ref="FX160:FX161"/>
    <mergeCell ref="FZ160:FZ161"/>
    <mergeCell ref="GA160:GA161"/>
    <mergeCell ref="GC160:GC161"/>
    <mergeCell ref="GD160:GD161"/>
    <mergeCell ref="GF160:GF161"/>
    <mergeCell ref="GG160:GG161"/>
    <mergeCell ref="GI160:GI161"/>
    <mergeCell ref="GJ160:GJ161"/>
    <mergeCell ref="GL160:GL161"/>
    <mergeCell ref="GM160:GM161"/>
    <mergeCell ref="GO160:GO161"/>
    <mergeCell ref="GP160:GP161"/>
    <mergeCell ref="GR160:GR161"/>
    <mergeCell ref="GS160:GS161"/>
    <mergeCell ref="GU160:GU161"/>
    <mergeCell ref="GV160:GV161"/>
    <mergeCell ref="GX160:GX161"/>
    <mergeCell ref="GY160:GY161"/>
    <mergeCell ref="HA160:HA161"/>
    <mergeCell ref="HB160:HB161"/>
    <mergeCell ref="HD160:HD161"/>
    <mergeCell ref="HE160:HE161"/>
    <mergeCell ref="HG160:HG161"/>
    <mergeCell ref="HH160:HH161"/>
    <mergeCell ref="HJ160:HJ161"/>
    <mergeCell ref="HK160:HK161"/>
    <mergeCell ref="HM160:HM161"/>
    <mergeCell ref="HN160:HN161"/>
    <mergeCell ref="HP160:HP161"/>
    <mergeCell ref="HQ160:HQ161"/>
    <mergeCell ref="HS160:HS161"/>
    <mergeCell ref="HW160:HW161"/>
    <mergeCell ref="HY160:HY161"/>
    <mergeCell ref="HZ160:HZ161"/>
    <mergeCell ref="IB160:IB161"/>
    <mergeCell ref="IC160:IC161"/>
    <mergeCell ref="IE160:IE161"/>
    <mergeCell ref="IF160:IF161"/>
    <mergeCell ref="IH160:IH161"/>
    <mergeCell ref="II160:II161"/>
    <mergeCell ref="IK160:IK161"/>
    <mergeCell ref="IO160:IO161"/>
    <mergeCell ref="IQ160:IQ161"/>
    <mergeCell ref="IR160:IR161"/>
    <mergeCell ref="IS160:IS161"/>
    <mergeCell ref="B162:B163"/>
    <mergeCell ref="C162:C163"/>
    <mergeCell ref="D162:D163"/>
    <mergeCell ref="E162:E163"/>
    <mergeCell ref="F162:F163"/>
    <mergeCell ref="H162:H163"/>
    <mergeCell ref="I162:I163"/>
    <mergeCell ref="K162:K163"/>
    <mergeCell ref="L162:L163"/>
    <mergeCell ref="N162:N163"/>
    <mergeCell ref="O162:O163"/>
    <mergeCell ref="Q162:Q163"/>
    <mergeCell ref="R162:R163"/>
    <mergeCell ref="T162:T163"/>
    <mergeCell ref="U162:U163"/>
    <mergeCell ref="W162:W163"/>
    <mergeCell ref="X162:X163"/>
    <mergeCell ref="Z162:Z163"/>
    <mergeCell ref="AA162:AA163"/>
    <mergeCell ref="AC162:AC163"/>
    <mergeCell ref="AD162:AD163"/>
    <mergeCell ref="AF162:AF163"/>
    <mergeCell ref="AG162:AG163"/>
    <mergeCell ref="AI162:AI163"/>
    <mergeCell ref="AJ162:AJ163"/>
    <mergeCell ref="AL162:AL163"/>
    <mergeCell ref="AM162:AM163"/>
    <mergeCell ref="AO162:AO163"/>
    <mergeCell ref="AP162:AP163"/>
    <mergeCell ref="AR162:AR163"/>
    <mergeCell ref="AS162:AS163"/>
    <mergeCell ref="AU162:AU163"/>
    <mergeCell ref="AV162:AV163"/>
    <mergeCell ref="AX162:AX163"/>
    <mergeCell ref="AY162:AY163"/>
    <mergeCell ref="BA162:BA163"/>
    <mergeCell ref="BB162:BB163"/>
    <mergeCell ref="BD162:BD163"/>
    <mergeCell ref="BE162:BE163"/>
    <mergeCell ref="BG162:BG163"/>
    <mergeCell ref="BH162:BH163"/>
    <mergeCell ref="BJ162:BJ163"/>
    <mergeCell ref="BK162:BK163"/>
    <mergeCell ref="BM162:BM163"/>
    <mergeCell ref="BN162:BN163"/>
    <mergeCell ref="BP162:BP163"/>
    <mergeCell ref="BQ162:BQ163"/>
    <mergeCell ref="BS162:BS163"/>
    <mergeCell ref="BT162:BT163"/>
    <mergeCell ref="BV162:BV163"/>
    <mergeCell ref="BW162:BW163"/>
    <mergeCell ref="BY162:BY163"/>
    <mergeCell ref="BZ162:BZ163"/>
    <mergeCell ref="CB162:CB163"/>
    <mergeCell ref="CC162:CC163"/>
    <mergeCell ref="CE162:CE163"/>
    <mergeCell ref="CF162:CF163"/>
    <mergeCell ref="CH162:CH163"/>
    <mergeCell ref="CI162:CI163"/>
    <mergeCell ref="CK162:CK163"/>
    <mergeCell ref="CL162:CL163"/>
    <mergeCell ref="CN162:CN163"/>
    <mergeCell ref="CO162:CO163"/>
    <mergeCell ref="CQ162:CQ163"/>
    <mergeCell ref="CR162:CR163"/>
    <mergeCell ref="CT162:CT163"/>
    <mergeCell ref="CU162:CU163"/>
    <mergeCell ref="CW162:CW163"/>
    <mergeCell ref="CX162:CX163"/>
    <mergeCell ref="CZ162:CZ163"/>
    <mergeCell ref="DA162:DA163"/>
    <mergeCell ref="DC162:DC163"/>
    <mergeCell ref="DD162:DD163"/>
    <mergeCell ref="DF162:DF163"/>
    <mergeCell ref="DG162:DG163"/>
    <mergeCell ref="DI162:DI163"/>
    <mergeCell ref="DJ162:DJ163"/>
    <mergeCell ref="DL162:DL163"/>
    <mergeCell ref="DM162:DM163"/>
    <mergeCell ref="DO162:DO163"/>
    <mergeCell ref="DP162:DP163"/>
    <mergeCell ref="DR162:DR163"/>
    <mergeCell ref="DS162:DS163"/>
    <mergeCell ref="DU162:DU163"/>
    <mergeCell ref="DV162:DV163"/>
    <mergeCell ref="DX162:DX163"/>
    <mergeCell ref="DY162:DY163"/>
    <mergeCell ref="EA162:EA163"/>
    <mergeCell ref="EB162:EB163"/>
    <mergeCell ref="ED162:ED163"/>
    <mergeCell ref="EE162:EE163"/>
    <mergeCell ref="EG162:EG163"/>
    <mergeCell ref="EH162:EH163"/>
    <mergeCell ref="EJ162:EJ163"/>
    <mergeCell ref="EK162:EK163"/>
    <mergeCell ref="EM162:EM163"/>
    <mergeCell ref="EN162:EN163"/>
    <mergeCell ref="EP162:EP163"/>
    <mergeCell ref="EQ162:EQ163"/>
    <mergeCell ref="ES162:ES163"/>
    <mergeCell ref="ET162:ET163"/>
    <mergeCell ref="EV162:EV163"/>
    <mergeCell ref="EW162:EW163"/>
    <mergeCell ref="EY162:EY163"/>
    <mergeCell ref="EZ162:EZ163"/>
    <mergeCell ref="FB162:FB163"/>
    <mergeCell ref="FD162:FD163"/>
    <mergeCell ref="FF162:FF163"/>
    <mergeCell ref="FH162:FH163"/>
    <mergeCell ref="FI162:FI163"/>
    <mergeCell ref="FK162:FK163"/>
    <mergeCell ref="FL162:FL163"/>
    <mergeCell ref="FN162:FN163"/>
    <mergeCell ref="FO162:FO163"/>
    <mergeCell ref="FQ162:FQ163"/>
    <mergeCell ref="FR162:FR163"/>
    <mergeCell ref="FT162:FT163"/>
    <mergeCell ref="FU162:FU163"/>
    <mergeCell ref="FW162:FW163"/>
    <mergeCell ref="FX162:FX163"/>
    <mergeCell ref="FZ162:FZ163"/>
    <mergeCell ref="GA162:GA163"/>
    <mergeCell ref="GC162:GC163"/>
    <mergeCell ref="GD162:GD163"/>
    <mergeCell ref="GF162:GF163"/>
    <mergeCell ref="GG162:GG163"/>
    <mergeCell ref="GI162:GI163"/>
    <mergeCell ref="GJ162:GJ163"/>
    <mergeCell ref="GL162:GL163"/>
    <mergeCell ref="GM162:GM163"/>
    <mergeCell ref="GO162:GO163"/>
    <mergeCell ref="GP162:GP163"/>
    <mergeCell ref="GR162:GR163"/>
    <mergeCell ref="GS162:GS163"/>
    <mergeCell ref="GU162:GU163"/>
    <mergeCell ref="GV162:GV163"/>
    <mergeCell ref="GX162:GX163"/>
    <mergeCell ref="GY162:GY163"/>
    <mergeCell ref="HA162:HA163"/>
    <mergeCell ref="HB162:HB163"/>
    <mergeCell ref="HD162:HD163"/>
    <mergeCell ref="HE162:HE163"/>
    <mergeCell ref="HG162:HG163"/>
    <mergeCell ref="HH162:HH163"/>
    <mergeCell ref="HJ162:HJ163"/>
    <mergeCell ref="HK162:HK163"/>
    <mergeCell ref="HM162:HM163"/>
    <mergeCell ref="HN162:HN163"/>
    <mergeCell ref="HP162:HP163"/>
    <mergeCell ref="HQ162:HQ163"/>
    <mergeCell ref="HS162:HS163"/>
    <mergeCell ref="HT162:HT163"/>
    <mergeCell ref="HV162:HV163"/>
    <mergeCell ref="HZ162:HZ163"/>
    <mergeCell ref="IB162:IB163"/>
    <mergeCell ref="IC162:IC163"/>
    <mergeCell ref="IE162:IE163"/>
    <mergeCell ref="IF162:IF163"/>
    <mergeCell ref="IH162:IH163"/>
    <mergeCell ref="II162:II163"/>
    <mergeCell ref="IK162:IK163"/>
    <mergeCell ref="IO162:IO163"/>
    <mergeCell ref="IQ162:IQ163"/>
    <mergeCell ref="IR162:IR163"/>
    <mergeCell ref="IS162:IS163"/>
    <mergeCell ref="B164:B165"/>
    <mergeCell ref="C164:C165"/>
    <mergeCell ref="D164:D165"/>
    <mergeCell ref="E164:E165"/>
    <mergeCell ref="F164:F165"/>
    <mergeCell ref="H164:H165"/>
    <mergeCell ref="I164:I165"/>
    <mergeCell ref="K164:K165"/>
    <mergeCell ref="L164:L165"/>
    <mergeCell ref="N164:N165"/>
    <mergeCell ref="O164:O165"/>
    <mergeCell ref="Q164:Q165"/>
    <mergeCell ref="R164:R165"/>
    <mergeCell ref="T164:T165"/>
    <mergeCell ref="U164:U165"/>
    <mergeCell ref="W164:W165"/>
    <mergeCell ref="X164:X165"/>
    <mergeCell ref="Z164:Z165"/>
    <mergeCell ref="AA164:AA165"/>
    <mergeCell ref="AC164:AC165"/>
    <mergeCell ref="AD164:AD165"/>
    <mergeCell ref="AF164:AF165"/>
    <mergeCell ref="AG164:AG165"/>
    <mergeCell ref="AI164:AI165"/>
    <mergeCell ref="AJ164:AJ165"/>
    <mergeCell ref="AL164:AL165"/>
    <mergeCell ref="AM164:AM165"/>
    <mergeCell ref="AO164:AO165"/>
    <mergeCell ref="AP164:AP165"/>
    <mergeCell ref="AR164:AR165"/>
    <mergeCell ref="AS164:AS165"/>
    <mergeCell ref="AU164:AU165"/>
    <mergeCell ref="AV164:AV165"/>
    <mergeCell ref="AX164:AX165"/>
    <mergeCell ref="AY164:AY165"/>
    <mergeCell ref="BA164:BA165"/>
    <mergeCell ref="BB164:BB165"/>
    <mergeCell ref="BD164:BD165"/>
    <mergeCell ref="BE164:BE165"/>
    <mergeCell ref="BG164:BG165"/>
    <mergeCell ref="BH164:BH165"/>
    <mergeCell ref="BJ164:BJ165"/>
    <mergeCell ref="BK164:BK165"/>
    <mergeCell ref="BM164:BM165"/>
    <mergeCell ref="BN164:BN165"/>
    <mergeCell ref="BP164:BP165"/>
    <mergeCell ref="BQ164:BQ165"/>
    <mergeCell ref="BS164:BS165"/>
    <mergeCell ref="BT164:BT165"/>
    <mergeCell ref="BV164:BV165"/>
    <mergeCell ref="BW164:BW165"/>
    <mergeCell ref="BY164:BY165"/>
    <mergeCell ref="BZ164:BZ165"/>
    <mergeCell ref="CB164:CB165"/>
    <mergeCell ref="CC164:CC165"/>
    <mergeCell ref="CE164:CE165"/>
    <mergeCell ref="CF164:CF165"/>
    <mergeCell ref="CH164:CH165"/>
    <mergeCell ref="CI164:CI165"/>
    <mergeCell ref="CK164:CK165"/>
    <mergeCell ref="CL164:CL165"/>
    <mergeCell ref="CN164:CN165"/>
    <mergeCell ref="CO164:CO165"/>
    <mergeCell ref="CQ164:CQ165"/>
    <mergeCell ref="CR164:CR165"/>
    <mergeCell ref="CT164:CT165"/>
    <mergeCell ref="CU164:CU165"/>
    <mergeCell ref="CW164:CW165"/>
    <mergeCell ref="CX164:CX165"/>
    <mergeCell ref="CZ164:CZ165"/>
    <mergeCell ref="DA164:DA165"/>
    <mergeCell ref="DC164:DC165"/>
    <mergeCell ref="DD164:DD165"/>
    <mergeCell ref="DF164:DF165"/>
    <mergeCell ref="DG164:DG165"/>
    <mergeCell ref="DI164:DI165"/>
    <mergeCell ref="DJ164:DJ165"/>
    <mergeCell ref="DL164:DL165"/>
    <mergeCell ref="DM164:DM165"/>
    <mergeCell ref="DO164:DO165"/>
    <mergeCell ref="DP164:DP165"/>
    <mergeCell ref="DR164:DR165"/>
    <mergeCell ref="DS164:DS165"/>
    <mergeCell ref="DU164:DU165"/>
    <mergeCell ref="DV164:DV165"/>
    <mergeCell ref="DX164:DX165"/>
    <mergeCell ref="DY164:DY165"/>
    <mergeCell ref="EA164:EA165"/>
    <mergeCell ref="EB164:EB165"/>
    <mergeCell ref="ED164:ED165"/>
    <mergeCell ref="EE164:EE165"/>
    <mergeCell ref="EG164:EG165"/>
    <mergeCell ref="EH164:EH165"/>
    <mergeCell ref="EJ164:EJ165"/>
    <mergeCell ref="EK164:EK165"/>
    <mergeCell ref="EM164:EM165"/>
    <mergeCell ref="EN164:EN165"/>
    <mergeCell ref="EP164:EP165"/>
    <mergeCell ref="EQ164:EQ165"/>
    <mergeCell ref="ES164:ES165"/>
    <mergeCell ref="ET164:ET165"/>
    <mergeCell ref="EV164:EV165"/>
    <mergeCell ref="EW164:EW165"/>
    <mergeCell ref="EY164:EY165"/>
    <mergeCell ref="EZ164:EZ165"/>
    <mergeCell ref="FB164:FB165"/>
    <mergeCell ref="FC164:FC165"/>
    <mergeCell ref="FL164:FL165"/>
    <mergeCell ref="FN164:FN165"/>
    <mergeCell ref="FO164:FO165"/>
    <mergeCell ref="FQ164:FQ165"/>
    <mergeCell ref="FR164:FR165"/>
    <mergeCell ref="FT164:FT165"/>
    <mergeCell ref="FU164:FU165"/>
    <mergeCell ref="FW164:FW165"/>
    <mergeCell ref="FX164:FX165"/>
    <mergeCell ref="FZ164:FZ165"/>
    <mergeCell ref="GA164:GA165"/>
    <mergeCell ref="GC164:GC165"/>
    <mergeCell ref="GD164:GD165"/>
    <mergeCell ref="GF164:GF165"/>
    <mergeCell ref="GG164:GG165"/>
    <mergeCell ref="GI164:GI165"/>
    <mergeCell ref="GJ164:GJ165"/>
    <mergeCell ref="GL164:GL165"/>
    <mergeCell ref="GM164:GM165"/>
    <mergeCell ref="GO164:GO165"/>
    <mergeCell ref="GP164:GP165"/>
    <mergeCell ref="GR164:GR165"/>
    <mergeCell ref="GS164:GS165"/>
    <mergeCell ref="GU164:GU165"/>
    <mergeCell ref="GV164:GV165"/>
    <mergeCell ref="GX164:GX165"/>
    <mergeCell ref="GY164:GY165"/>
    <mergeCell ref="HA164:HA165"/>
    <mergeCell ref="HB164:HB165"/>
    <mergeCell ref="HD164:HD165"/>
    <mergeCell ref="HE164:HE165"/>
    <mergeCell ref="HG164:HG165"/>
    <mergeCell ref="HH164:HH165"/>
    <mergeCell ref="HJ164:HJ165"/>
    <mergeCell ref="HK164:HK165"/>
    <mergeCell ref="HM164:HM165"/>
    <mergeCell ref="HN164:HN165"/>
    <mergeCell ref="HP164:HP165"/>
    <mergeCell ref="HQ164:HQ165"/>
    <mergeCell ref="HS164:HS165"/>
    <mergeCell ref="HT164:HT165"/>
    <mergeCell ref="HV164:HV165"/>
    <mergeCell ref="HW164:HW165"/>
    <mergeCell ref="HY164:HY165"/>
    <mergeCell ref="IC164:IC165"/>
    <mergeCell ref="IE164:IE165"/>
    <mergeCell ref="IF164:IF165"/>
    <mergeCell ref="IH164:IH165"/>
    <mergeCell ref="II164:II165"/>
    <mergeCell ref="IK164:IK165"/>
    <mergeCell ref="IO164:IO165"/>
    <mergeCell ref="IQ164:IQ165"/>
    <mergeCell ref="IR164:IR165"/>
    <mergeCell ref="IS164:IS165"/>
    <mergeCell ref="B166:B167"/>
    <mergeCell ref="C166:C167"/>
    <mergeCell ref="D166:D167"/>
    <mergeCell ref="E166:E167"/>
    <mergeCell ref="F166:F167"/>
    <mergeCell ref="H166:H167"/>
    <mergeCell ref="I166:I167"/>
    <mergeCell ref="K166:K167"/>
    <mergeCell ref="L166:L167"/>
    <mergeCell ref="N166:N167"/>
    <mergeCell ref="O166:O167"/>
    <mergeCell ref="Q166:Q167"/>
    <mergeCell ref="R166:R167"/>
    <mergeCell ref="T166:T167"/>
    <mergeCell ref="U166:U167"/>
    <mergeCell ref="W166:W167"/>
    <mergeCell ref="X166:X167"/>
    <mergeCell ref="Z166:Z167"/>
    <mergeCell ref="AA166:AA167"/>
    <mergeCell ref="AC166:AC167"/>
    <mergeCell ref="AD166:AD167"/>
    <mergeCell ref="AF166:AF167"/>
    <mergeCell ref="AG166:AG167"/>
    <mergeCell ref="AI166:AI167"/>
    <mergeCell ref="AJ166:AJ167"/>
    <mergeCell ref="AL166:AL167"/>
    <mergeCell ref="AM166:AM167"/>
    <mergeCell ref="AO166:AO167"/>
    <mergeCell ref="AP166:AP167"/>
    <mergeCell ref="AR166:AR167"/>
    <mergeCell ref="AS166:AS167"/>
    <mergeCell ref="AU166:AU167"/>
    <mergeCell ref="AV166:AV167"/>
    <mergeCell ref="AX166:AX167"/>
    <mergeCell ref="AY166:AY167"/>
    <mergeCell ref="BA166:BA167"/>
    <mergeCell ref="BB166:BB167"/>
    <mergeCell ref="BD166:BD167"/>
    <mergeCell ref="BE166:BE167"/>
    <mergeCell ref="BG166:BG167"/>
    <mergeCell ref="BH166:BH167"/>
    <mergeCell ref="BJ166:BJ167"/>
    <mergeCell ref="BK166:BK167"/>
    <mergeCell ref="BM166:BM167"/>
    <mergeCell ref="BN166:BN167"/>
    <mergeCell ref="BP166:BP167"/>
    <mergeCell ref="BQ166:BQ167"/>
    <mergeCell ref="BS166:BS167"/>
    <mergeCell ref="BT166:BT167"/>
    <mergeCell ref="BV166:BV167"/>
    <mergeCell ref="BW166:BW167"/>
    <mergeCell ref="BY166:BY167"/>
    <mergeCell ref="BZ166:BZ167"/>
    <mergeCell ref="CB166:CB167"/>
    <mergeCell ref="CC166:CC167"/>
    <mergeCell ref="CE166:CE167"/>
    <mergeCell ref="CF166:CF167"/>
    <mergeCell ref="CH166:CH167"/>
    <mergeCell ref="CI166:CI167"/>
    <mergeCell ref="CK166:CK167"/>
    <mergeCell ref="CL166:CL167"/>
    <mergeCell ref="CN166:CN167"/>
    <mergeCell ref="CO166:CO167"/>
    <mergeCell ref="CQ166:CQ167"/>
    <mergeCell ref="CR166:CR167"/>
    <mergeCell ref="CT166:CT167"/>
    <mergeCell ref="CU166:CU167"/>
    <mergeCell ref="CW166:CW167"/>
    <mergeCell ref="CX166:CX167"/>
    <mergeCell ref="CZ166:CZ167"/>
    <mergeCell ref="DA166:DA167"/>
    <mergeCell ref="DC166:DC167"/>
    <mergeCell ref="DD166:DD167"/>
    <mergeCell ref="DF166:DF167"/>
    <mergeCell ref="DG166:DG167"/>
    <mergeCell ref="DI166:DI167"/>
    <mergeCell ref="DJ166:DJ167"/>
    <mergeCell ref="DL166:DL167"/>
    <mergeCell ref="DM166:DM167"/>
    <mergeCell ref="DO166:DO167"/>
    <mergeCell ref="DP166:DP167"/>
    <mergeCell ref="DR166:DR167"/>
    <mergeCell ref="DS166:DS167"/>
    <mergeCell ref="DU166:DU167"/>
    <mergeCell ref="DV166:DV167"/>
    <mergeCell ref="DX166:DX167"/>
    <mergeCell ref="DY166:DY167"/>
    <mergeCell ref="EA166:EA167"/>
    <mergeCell ref="EB166:EB167"/>
    <mergeCell ref="ED166:ED167"/>
    <mergeCell ref="EE166:EE167"/>
    <mergeCell ref="EG166:EG167"/>
    <mergeCell ref="EH166:EH167"/>
    <mergeCell ref="EJ166:EJ167"/>
    <mergeCell ref="EK166:EK167"/>
    <mergeCell ref="EM166:EM167"/>
    <mergeCell ref="EN166:EN167"/>
    <mergeCell ref="EP166:EP167"/>
    <mergeCell ref="EQ166:EQ167"/>
    <mergeCell ref="ES166:ES167"/>
    <mergeCell ref="ET166:ET167"/>
    <mergeCell ref="EV166:EV167"/>
    <mergeCell ref="EW166:EW167"/>
    <mergeCell ref="EY166:EY167"/>
    <mergeCell ref="EZ166:EZ167"/>
    <mergeCell ref="FB166:FB167"/>
    <mergeCell ref="FC166:FC167"/>
    <mergeCell ref="FE166:FE167"/>
    <mergeCell ref="FF166:FF167"/>
    <mergeCell ref="FH166:FH167"/>
    <mergeCell ref="FJ166:FJ167"/>
    <mergeCell ref="FL166:FL167"/>
    <mergeCell ref="FN166:FN167"/>
    <mergeCell ref="FO166:FO167"/>
    <mergeCell ref="FQ166:FQ167"/>
    <mergeCell ref="FR166:FR167"/>
    <mergeCell ref="FT166:FT167"/>
    <mergeCell ref="FU166:FU167"/>
    <mergeCell ref="FW166:FW167"/>
    <mergeCell ref="FX166:FX167"/>
    <mergeCell ref="FZ166:FZ167"/>
    <mergeCell ref="GA166:GA167"/>
    <mergeCell ref="GC166:GC167"/>
    <mergeCell ref="GD166:GD167"/>
    <mergeCell ref="GF166:GF167"/>
    <mergeCell ref="GG166:GG167"/>
    <mergeCell ref="GI166:GI167"/>
    <mergeCell ref="GJ166:GJ167"/>
    <mergeCell ref="GL166:GL167"/>
    <mergeCell ref="GM166:GM167"/>
    <mergeCell ref="GO166:GO167"/>
    <mergeCell ref="GP166:GP167"/>
    <mergeCell ref="GR166:GR167"/>
    <mergeCell ref="GS166:GS167"/>
    <mergeCell ref="GU166:GU167"/>
    <mergeCell ref="GV166:GV167"/>
    <mergeCell ref="GX166:GX167"/>
    <mergeCell ref="GY166:GY167"/>
    <mergeCell ref="HA166:HA167"/>
    <mergeCell ref="HB166:HB167"/>
    <mergeCell ref="HD166:HD167"/>
    <mergeCell ref="HE166:HE167"/>
    <mergeCell ref="HG166:HG167"/>
    <mergeCell ref="HH166:HH167"/>
    <mergeCell ref="HJ166:HJ167"/>
    <mergeCell ref="HK166:HK167"/>
    <mergeCell ref="HM166:HM167"/>
    <mergeCell ref="HN166:HN167"/>
    <mergeCell ref="HP166:HP167"/>
    <mergeCell ref="HQ166:HQ167"/>
    <mergeCell ref="HS166:HS167"/>
    <mergeCell ref="HT166:HT167"/>
    <mergeCell ref="HV166:HV167"/>
    <mergeCell ref="HW166:HW167"/>
    <mergeCell ref="HY166:HY167"/>
    <mergeCell ref="HZ166:HZ167"/>
    <mergeCell ref="IB166:IB167"/>
    <mergeCell ref="IF166:IF167"/>
    <mergeCell ref="IH166:IH167"/>
    <mergeCell ref="II166:II167"/>
    <mergeCell ref="IK166:IK167"/>
    <mergeCell ref="IO166:IO167"/>
    <mergeCell ref="IQ166:IQ167"/>
    <mergeCell ref="IR166:IR167"/>
    <mergeCell ref="IS166:IS167"/>
    <mergeCell ref="B168:B169"/>
    <mergeCell ref="C168:C169"/>
    <mergeCell ref="D168:D169"/>
    <mergeCell ref="E168:E169"/>
    <mergeCell ref="F168:F169"/>
    <mergeCell ref="H168:H169"/>
    <mergeCell ref="I168:I169"/>
    <mergeCell ref="K168:K169"/>
    <mergeCell ref="L168:L169"/>
    <mergeCell ref="N168:N169"/>
    <mergeCell ref="O168:O169"/>
    <mergeCell ref="Q168:Q169"/>
    <mergeCell ref="R168:R169"/>
    <mergeCell ref="T168:T169"/>
    <mergeCell ref="U168:U169"/>
    <mergeCell ref="W168:W169"/>
    <mergeCell ref="X168:X169"/>
    <mergeCell ref="Z168:Z169"/>
    <mergeCell ref="AA168:AA169"/>
    <mergeCell ref="AC168:AC169"/>
    <mergeCell ref="AD168:AD169"/>
    <mergeCell ref="AF168:AF169"/>
    <mergeCell ref="AG168:AG169"/>
    <mergeCell ref="AI168:AI169"/>
    <mergeCell ref="AJ168:AJ169"/>
    <mergeCell ref="AL168:AL169"/>
    <mergeCell ref="AM168:AM169"/>
    <mergeCell ref="AO168:AO169"/>
    <mergeCell ref="AP168:AP169"/>
    <mergeCell ref="AR168:AR169"/>
    <mergeCell ref="AS168:AS169"/>
    <mergeCell ref="AU168:AU169"/>
    <mergeCell ref="AV168:AV169"/>
    <mergeCell ref="AX168:AX169"/>
    <mergeCell ref="AY168:AY169"/>
    <mergeCell ref="BA168:BA169"/>
    <mergeCell ref="BB168:BB169"/>
    <mergeCell ref="BD168:BD169"/>
    <mergeCell ref="BE168:BE169"/>
    <mergeCell ref="BG168:BG169"/>
    <mergeCell ref="BH168:BH169"/>
    <mergeCell ref="BJ168:BJ169"/>
    <mergeCell ref="BK168:BK169"/>
    <mergeCell ref="BM168:BM169"/>
    <mergeCell ref="BN168:BN169"/>
    <mergeCell ref="BP168:BP169"/>
    <mergeCell ref="BQ168:BQ169"/>
    <mergeCell ref="BS168:BS169"/>
    <mergeCell ref="BT168:BT169"/>
    <mergeCell ref="BV168:BV169"/>
    <mergeCell ref="BW168:BW169"/>
    <mergeCell ref="BY168:BY169"/>
    <mergeCell ref="BZ168:BZ169"/>
    <mergeCell ref="CB168:CB169"/>
    <mergeCell ref="CC168:CC169"/>
    <mergeCell ref="CE168:CE169"/>
    <mergeCell ref="CF168:CF169"/>
    <mergeCell ref="CH168:CH169"/>
    <mergeCell ref="CI168:CI169"/>
    <mergeCell ref="CK168:CK169"/>
    <mergeCell ref="CL168:CL169"/>
    <mergeCell ref="CN168:CN169"/>
    <mergeCell ref="CO168:CO169"/>
    <mergeCell ref="CQ168:CQ169"/>
    <mergeCell ref="CR168:CR169"/>
    <mergeCell ref="CT168:CT169"/>
    <mergeCell ref="CU168:CU169"/>
    <mergeCell ref="CW168:CW169"/>
    <mergeCell ref="CX168:CX169"/>
    <mergeCell ref="CZ168:CZ169"/>
    <mergeCell ref="DA168:DA169"/>
    <mergeCell ref="DC168:DC169"/>
    <mergeCell ref="DD168:DD169"/>
    <mergeCell ref="DF168:DF169"/>
    <mergeCell ref="DG168:DG169"/>
    <mergeCell ref="DI168:DI169"/>
    <mergeCell ref="DJ168:DJ169"/>
    <mergeCell ref="DL168:DL169"/>
    <mergeCell ref="DM168:DM169"/>
    <mergeCell ref="DO168:DO169"/>
    <mergeCell ref="DP168:DP169"/>
    <mergeCell ref="DR168:DR169"/>
    <mergeCell ref="DS168:DS169"/>
    <mergeCell ref="DU168:DU169"/>
    <mergeCell ref="DV168:DV169"/>
    <mergeCell ref="DX168:DX169"/>
    <mergeCell ref="DY168:DY169"/>
    <mergeCell ref="EA168:EA169"/>
    <mergeCell ref="EB168:EB169"/>
    <mergeCell ref="ED168:ED169"/>
    <mergeCell ref="EE168:EE169"/>
    <mergeCell ref="EG168:EG169"/>
    <mergeCell ref="EH168:EH169"/>
    <mergeCell ref="EJ168:EJ169"/>
    <mergeCell ref="EK168:EK169"/>
    <mergeCell ref="EM168:EM169"/>
    <mergeCell ref="EN168:EN169"/>
    <mergeCell ref="EP168:EP169"/>
    <mergeCell ref="EQ168:EQ169"/>
    <mergeCell ref="ES168:ES169"/>
    <mergeCell ref="ET168:ET169"/>
    <mergeCell ref="EV168:EV169"/>
    <mergeCell ref="EW168:EW169"/>
    <mergeCell ref="EY168:EY169"/>
    <mergeCell ref="EZ168:EZ169"/>
    <mergeCell ref="FB168:FB169"/>
    <mergeCell ref="FC168:FC169"/>
    <mergeCell ref="FE168:FE169"/>
    <mergeCell ref="FF168:FF169"/>
    <mergeCell ref="FH168:FH169"/>
    <mergeCell ref="FI168:FI169"/>
    <mergeCell ref="IC168:IC169"/>
    <mergeCell ref="IE168:IE169"/>
    <mergeCell ref="IO168:IO169"/>
    <mergeCell ref="IQ168:IQ169"/>
    <mergeCell ref="IR168:IR169"/>
    <mergeCell ref="IS168:IS169"/>
    <mergeCell ref="B170:B171"/>
    <mergeCell ref="C170:C171"/>
    <mergeCell ref="D170:D171"/>
    <mergeCell ref="E170:E171"/>
    <mergeCell ref="F170:F171"/>
    <mergeCell ref="H170:H171"/>
    <mergeCell ref="I170:I171"/>
    <mergeCell ref="K170:K171"/>
    <mergeCell ref="L170:L171"/>
    <mergeCell ref="N170:N171"/>
    <mergeCell ref="O170:O171"/>
    <mergeCell ref="Q170:Q171"/>
    <mergeCell ref="R170:R171"/>
    <mergeCell ref="T170:T171"/>
    <mergeCell ref="U170:U171"/>
    <mergeCell ref="W170:W171"/>
    <mergeCell ref="X170:X171"/>
    <mergeCell ref="Z170:Z171"/>
    <mergeCell ref="AA170:AA171"/>
    <mergeCell ref="AC170:AC171"/>
    <mergeCell ref="AD170:AD171"/>
    <mergeCell ref="AF170:AF171"/>
    <mergeCell ref="AG170:AG171"/>
    <mergeCell ref="AI170:AI171"/>
    <mergeCell ref="AJ170:AJ171"/>
    <mergeCell ref="AL170:AL171"/>
    <mergeCell ref="AM170:AM171"/>
    <mergeCell ref="AO170:AO171"/>
    <mergeCell ref="AP170:AP171"/>
    <mergeCell ref="AR170:AR171"/>
    <mergeCell ref="AS170:AS171"/>
    <mergeCell ref="AU170:AU171"/>
    <mergeCell ref="AV170:AV171"/>
    <mergeCell ref="AX170:AX171"/>
    <mergeCell ref="AY170:AY171"/>
    <mergeCell ref="BA170:BA171"/>
    <mergeCell ref="BB170:BB171"/>
    <mergeCell ref="BD170:BD171"/>
    <mergeCell ref="BE170:BE171"/>
    <mergeCell ref="BG170:BG171"/>
    <mergeCell ref="BH170:BH171"/>
    <mergeCell ref="BJ170:BJ171"/>
    <mergeCell ref="BK170:BK171"/>
    <mergeCell ref="BM170:BM171"/>
    <mergeCell ref="BN170:BN171"/>
    <mergeCell ref="BP170:BP171"/>
    <mergeCell ref="BQ170:BQ171"/>
    <mergeCell ref="BS170:BS171"/>
    <mergeCell ref="BT170:BT171"/>
    <mergeCell ref="BV170:BV171"/>
    <mergeCell ref="BW170:BW171"/>
    <mergeCell ref="BY170:BY171"/>
    <mergeCell ref="BZ170:BZ171"/>
    <mergeCell ref="CB170:CB171"/>
    <mergeCell ref="CC170:CC171"/>
    <mergeCell ref="CE170:CE171"/>
    <mergeCell ref="CF170:CF171"/>
    <mergeCell ref="CH170:CH171"/>
    <mergeCell ref="CI170:CI171"/>
    <mergeCell ref="CK170:CK171"/>
    <mergeCell ref="CL170:CL171"/>
    <mergeCell ref="CN170:CN171"/>
    <mergeCell ref="CO170:CO171"/>
    <mergeCell ref="CQ170:CQ171"/>
    <mergeCell ref="CR170:CR171"/>
    <mergeCell ref="CT170:CT171"/>
    <mergeCell ref="CU170:CU171"/>
    <mergeCell ref="CW170:CW171"/>
    <mergeCell ref="CX170:CX171"/>
    <mergeCell ref="CZ170:CZ171"/>
    <mergeCell ref="DA170:DA171"/>
    <mergeCell ref="DC170:DC171"/>
    <mergeCell ref="DD170:DD171"/>
    <mergeCell ref="DF170:DF171"/>
    <mergeCell ref="DG170:DG171"/>
    <mergeCell ref="DI170:DI171"/>
    <mergeCell ref="DJ170:DJ171"/>
    <mergeCell ref="DL170:DL171"/>
    <mergeCell ref="DM170:DM171"/>
    <mergeCell ref="DO170:DO171"/>
    <mergeCell ref="DP170:DP171"/>
    <mergeCell ref="DR170:DR171"/>
    <mergeCell ref="DS170:DS171"/>
    <mergeCell ref="DU170:DU171"/>
    <mergeCell ref="DV170:DV171"/>
    <mergeCell ref="DX170:DX171"/>
    <mergeCell ref="DY170:DY171"/>
    <mergeCell ref="EA170:EA171"/>
    <mergeCell ref="EB170:EB171"/>
    <mergeCell ref="ED170:ED171"/>
    <mergeCell ref="EE170:EE171"/>
    <mergeCell ref="EG170:EG171"/>
    <mergeCell ref="EH170:EH171"/>
    <mergeCell ref="EJ170:EJ171"/>
    <mergeCell ref="EK170:EK171"/>
    <mergeCell ref="EM170:EM171"/>
    <mergeCell ref="EN170:EN171"/>
    <mergeCell ref="EP170:EP171"/>
    <mergeCell ref="EQ170:EQ171"/>
    <mergeCell ref="ES170:ES171"/>
    <mergeCell ref="ET170:ET171"/>
    <mergeCell ref="EV170:EV171"/>
    <mergeCell ref="EX170:EX171"/>
    <mergeCell ref="EZ170:EZ171"/>
    <mergeCell ref="FB170:FB171"/>
    <mergeCell ref="FC170:FC171"/>
    <mergeCell ref="FE170:FE171"/>
    <mergeCell ref="FF170:FF171"/>
    <mergeCell ref="FH170:FH171"/>
    <mergeCell ref="FI170:FI171"/>
    <mergeCell ref="FK170:FK171"/>
    <mergeCell ref="FL170:FL171"/>
    <mergeCell ref="FN170:FN171"/>
    <mergeCell ref="FO170:FO171"/>
    <mergeCell ref="FQ170:FQ171"/>
    <mergeCell ref="FR170:FR171"/>
    <mergeCell ref="FT170:FT171"/>
    <mergeCell ref="FU170:FU171"/>
    <mergeCell ref="FW170:FW171"/>
    <mergeCell ref="FX170:FX171"/>
    <mergeCell ref="FZ170:FZ171"/>
    <mergeCell ref="GA170:GA171"/>
    <mergeCell ref="GC170:GC171"/>
    <mergeCell ref="GD170:GD171"/>
    <mergeCell ref="GF170:GF171"/>
    <mergeCell ref="GG170:GG171"/>
    <mergeCell ref="GI170:GI171"/>
    <mergeCell ref="GJ170:GJ171"/>
    <mergeCell ref="GL170:GL171"/>
    <mergeCell ref="GM170:GM171"/>
    <mergeCell ref="GO170:GO171"/>
    <mergeCell ref="GP170:GP171"/>
    <mergeCell ref="GR170:GR171"/>
    <mergeCell ref="GS170:GS171"/>
    <mergeCell ref="GU170:GU171"/>
    <mergeCell ref="GV170:GV171"/>
    <mergeCell ref="GX170:GX171"/>
    <mergeCell ref="GY170:GY171"/>
    <mergeCell ref="HA170:HA171"/>
    <mergeCell ref="HB170:HB171"/>
    <mergeCell ref="HD170:HD171"/>
    <mergeCell ref="HE170:HE171"/>
    <mergeCell ref="HG170:HG171"/>
    <mergeCell ref="HH170:HH171"/>
    <mergeCell ref="HJ170:HJ171"/>
    <mergeCell ref="HK170:HK171"/>
    <mergeCell ref="HM170:HM171"/>
    <mergeCell ref="HN170:HN171"/>
    <mergeCell ref="HP170:HP171"/>
    <mergeCell ref="HQ170:HQ171"/>
    <mergeCell ref="HS170:HS171"/>
    <mergeCell ref="HT170:HT171"/>
    <mergeCell ref="HV170:HV171"/>
    <mergeCell ref="HW170:HW171"/>
    <mergeCell ref="HY170:HY171"/>
    <mergeCell ref="HZ170:HZ171"/>
    <mergeCell ref="IB170:IB171"/>
    <mergeCell ref="IC170:IC171"/>
    <mergeCell ref="IE170:IE171"/>
    <mergeCell ref="IF170:IF171"/>
    <mergeCell ref="IH170:IH171"/>
    <mergeCell ref="IO170:IO171"/>
    <mergeCell ref="IQ170:IQ171"/>
    <mergeCell ref="IR170:IR171"/>
    <mergeCell ref="IS170:IS171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COULON</cp:lastModifiedBy>
  <dcterms:modified xsi:type="dcterms:W3CDTF">2013-06-05T08:16:03Z</dcterms:modified>
  <cp:category/>
  <cp:version/>
  <cp:contentType/>
  <cp:contentStatus/>
  <cp:revision>1</cp:revision>
</cp:coreProperties>
</file>